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Interno\Google Drive\2017\102.03 INFORMES\102.03.03 INFORMES ORGANISMOS DE CONTROL\CONTRALORÍA DEPTAL\AUSTERIDAD EN EL GASTO\AUSTERIDAD II TRIMESTRE 2017\"/>
    </mc:Choice>
  </mc:AlternateContent>
  <bookViews>
    <workbookView xWindow="0" yWindow="0" windowWidth="24000" windowHeight="9135"/>
  </bookViews>
  <sheets>
    <sheet name="DATOS105616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C21" i="2" l="1"/>
  <c r="C22" i="2" s="1"/>
  <c r="C24" i="2" s="1"/>
  <c r="C33" i="2" s="1"/>
  <c r="C53" i="2" s="1"/>
</calcChain>
</file>

<file path=xl/sharedStrings.xml><?xml version="1.0" encoding="utf-8"?>
<sst xmlns="http://schemas.openxmlformats.org/spreadsheetml/2006/main" count="1112" uniqueCount="420">
  <si>
    <t xml:space="preserve">CODIGO ALTERNO           </t>
  </si>
  <si>
    <t xml:space="preserve">FUENTE                   </t>
  </si>
  <si>
    <t xml:space="preserve">DESCRIPC. ARTICULO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</si>
  <si>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P. DEF. PERIODO  </t>
  </si>
  <si>
    <t xml:space="preserve">VALOR CDP        </t>
  </si>
  <si>
    <t xml:space="preserve">CDP ACUMULADO    </t>
  </si>
  <si>
    <t xml:space="preserve">VALOR RP         </t>
  </si>
  <si>
    <t xml:space="preserve">RP ACUMULADO     </t>
  </si>
  <si>
    <t xml:space="preserve">VALOR OP         </t>
  </si>
  <si>
    <t xml:space="preserve">OP ACUMULADO     </t>
  </si>
  <si>
    <t xml:space="preserve">VALOR GP         </t>
  </si>
  <si>
    <t xml:space="preserve">GP ACUMULADO     </t>
  </si>
  <si>
    <t xml:space="preserve">ARTICULO                      </t>
  </si>
  <si>
    <t xml:space="preserve">VALOR OP TOT-ANU </t>
  </si>
  <si>
    <t xml:space="preserve">VALOR OP FINAL   </t>
  </si>
  <si>
    <t xml:space="preserve">VALOR GP TOT-ANU </t>
  </si>
  <si>
    <t xml:space="preserve">                    </t>
  </si>
  <si>
    <t xml:space="preserve">   </t>
  </si>
  <si>
    <t xml:space="preserve">TOTAL PRESUPUESTO DEL PERIODO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</si>
  <si>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                             </t>
  </si>
  <si>
    <t xml:space="preserve">PRESUPUESTO DE GASTOS DE FUNCIONAMIENTO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</si>
  <si>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                           </t>
  </si>
  <si>
    <t xml:space="preserve">GASTOS DE FUNCIONAMIENTO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</si>
  <si>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                         </t>
  </si>
  <si>
    <t xml:space="preserve">SUELDOS DE PERSONAL APROBADOS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</si>
  <si>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'032001                       </t>
  </si>
  <si>
    <t xml:space="preserve">2-111               </t>
  </si>
  <si>
    <t xml:space="preserve">SERVICIOS PERSONALES ASOCIADOS A LA NOMINA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</si>
  <si>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'03200101                     </t>
  </si>
  <si>
    <t xml:space="preserve">2-11101             </t>
  </si>
  <si>
    <t xml:space="preserve">SUELDOS DE PERSONAL DE PLANTA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</si>
  <si>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'0320010101                   </t>
  </si>
  <si>
    <t xml:space="preserve">SUELDOS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</si>
  <si>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'0320010102                   </t>
  </si>
  <si>
    <t xml:space="preserve">INCAPACIDADES Y LICENCIAS DE MATERNIDAD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</si>
  <si>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'0320010103                   </t>
  </si>
  <si>
    <t xml:space="preserve">2-11103             </t>
  </si>
  <si>
    <t xml:space="preserve">GASTOS DE PERSONAL ASOCIADOS A LA NOMINA - PRIMA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</si>
  <si>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'032002                       </t>
  </si>
  <si>
    <t xml:space="preserve">PRIMA TECNICA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</si>
  <si>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'03200201                     </t>
  </si>
  <si>
    <t xml:space="preserve">PRIMA TECNICA NO SALARIAL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</si>
  <si>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'0320020102                   </t>
  </si>
  <si>
    <t xml:space="preserve">2.1.01.01.98        </t>
  </si>
  <si>
    <t xml:space="preserve">SERVICIOS PERSONALES ASOCIADOS A LA NOMINA - OTROS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</si>
  <si>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                       </t>
  </si>
  <si>
    <t xml:space="preserve">2-11104             </t>
  </si>
  <si>
    <t xml:space="preserve">BONIFICACION POR SERVICIOS PRESTADOS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</si>
  <si>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'03200301                     </t>
  </si>
  <si>
    <t xml:space="preserve">2-11105             </t>
  </si>
  <si>
    <t xml:space="preserve">BONIFICACION ESPECIAL DE RECREACION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</si>
  <si>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'03200302                     </t>
  </si>
  <si>
    <t xml:space="preserve">2-11110             </t>
  </si>
  <si>
    <t xml:space="preserve">PRIMA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</si>
  <si>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'03200305                     </t>
  </si>
  <si>
    <t xml:space="preserve">2-11109             </t>
  </si>
  <si>
    <t xml:space="preserve">PRIMA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</si>
  <si>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'03200306                     </t>
  </si>
  <si>
    <t xml:space="preserve">2-11111             </t>
  </si>
  <si>
    <t xml:space="preserve">PRIMA DE NAVIDAD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</si>
  <si>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'03200307                     </t>
  </si>
  <si>
    <t xml:space="preserve">2-11112             </t>
  </si>
  <si>
    <t xml:space="preserve">PRIMA EXTRASEMESTRAL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</si>
  <si>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'03200308                     </t>
  </si>
  <si>
    <t xml:space="preserve">2-11119             </t>
  </si>
  <si>
    <t xml:space="preserve">PRIMA DE COORDINACION G.I.T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</si>
  <si>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'03200309                     </t>
  </si>
  <si>
    <t xml:space="preserve">2-11117             </t>
  </si>
  <si>
    <t xml:space="preserve">HORAS EXTRAS DIAS FESTIVOS RECARGOS NOCTURNOS DOMINICALES Y FESTIVOS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</si>
  <si>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'03200310                     </t>
  </si>
  <si>
    <t xml:space="preserve">2-11115             </t>
  </si>
  <si>
    <t xml:space="preserve">INDEMNIZACION POR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</si>
  <si>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'03200311                     </t>
  </si>
  <si>
    <t xml:space="preserve">2-11205             </t>
  </si>
  <si>
    <t xml:space="preserve">GASTOS DE PERSONAL SUPERNUMERARIO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</si>
  <si>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'032007                       </t>
  </si>
  <si>
    <t xml:space="preserve">SALARIOS SUPERNUMERARIO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</si>
  <si>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'03200701                     </t>
  </si>
  <si>
    <t xml:space="preserve">PRESTACIONES SOCIALES SUPERNUMERARIOS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</si>
  <si>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'03200702                     </t>
  </si>
  <si>
    <t xml:space="preserve">APORTES SUPERNUMERARIOS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</si>
  <si>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'03200703                     </t>
  </si>
  <si>
    <t xml:space="preserve">2-11201             </t>
  </si>
  <si>
    <t xml:space="preserve">HONORARIOS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</si>
  <si>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'032008                       </t>
  </si>
  <si>
    <t xml:space="preserve">CONSEJO DIRECTIVO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</si>
  <si>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'03200801                     </t>
  </si>
  <si>
    <t xml:space="preserve">SUPLETORIOS Y OTROS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</si>
  <si>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'03200802                     </t>
  </si>
  <si>
    <t xml:space="preserve">CONTRATOS DE PRESTACION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</si>
  <si>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'03200803                     </t>
  </si>
  <si>
    <t xml:space="preserve">CURSOS DE EXTENSION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</si>
  <si>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'03200804                     </t>
  </si>
  <si>
    <t xml:space="preserve">2-11202             </t>
  </si>
  <si>
    <t xml:space="preserve">REMUNERACION SERVICIOS TECNICOS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</si>
  <si>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'032010                       </t>
  </si>
  <si>
    <t xml:space="preserve">'03201001                     </t>
  </si>
  <si>
    <t xml:space="preserve">2-11204             </t>
  </si>
  <si>
    <t xml:space="preserve">PERSONAL DE HORA CATEDRA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</si>
  <si>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                       </t>
  </si>
  <si>
    <t xml:space="preserve">SALARIO HORA CATEDRA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</si>
  <si>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'03201304                     </t>
  </si>
  <si>
    <t xml:space="preserve">PRESTACIONES SOCIALES HORA CATEDRA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</si>
  <si>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'03201305                     </t>
  </si>
  <si>
    <t xml:space="preserve">2-12204             </t>
  </si>
  <si>
    <t xml:space="preserve">SALARIOS DOCENTES OCASIONALES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</si>
  <si>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'03201307                     </t>
  </si>
  <si>
    <t xml:space="preserve">PRESTACIONES DOCENTES OCASIONALES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</si>
  <si>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'03201308                     </t>
  </si>
  <si>
    <t xml:space="preserve">APORTES DOCENTES OCASIONALES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</si>
  <si>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'03201309                     </t>
  </si>
  <si>
    <t xml:space="preserve">CURSO DE NIVELACION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</si>
  <si>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'03201310                     </t>
  </si>
  <si>
    <t xml:space="preserve">PRACTICA EMPRESARIAL PASANTIAS Y TRABAJO DE GRADO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</si>
  <si>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'03201312                     </t>
  </si>
  <si>
    <t xml:space="preserve">2-113               </t>
  </si>
  <si>
    <t xml:space="preserve">CONTRIBUCIONES INHERENTES A LA NOMINA SECTOR PRIVADO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</si>
  <si>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'032014                       </t>
  </si>
  <si>
    <t xml:space="preserve">2-11310             </t>
  </si>
  <si>
    <t xml:space="preserve">CAJAS DE COMPESACION PRIVADAS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</si>
  <si>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'03201401                     </t>
  </si>
  <si>
    <t xml:space="preserve">2-11311             </t>
  </si>
  <si>
    <t xml:space="preserve">REGIMEN DE AHORRO INDIVIDUAL CON SOLIDARIDAD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</si>
  <si>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'03201403                     </t>
  </si>
  <si>
    <t xml:space="preserve">2-11303             </t>
  </si>
  <si>
    <t xml:space="preserve">APORTES A SALUD AL SECTOR PRIVADO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</si>
  <si>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'03201404                     </t>
  </si>
  <si>
    <t xml:space="preserve">CONTRIBUCIONES INHERENTES A LA NOMINA SECTOR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</si>
  <si>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'032015                       </t>
  </si>
  <si>
    <t xml:space="preserve">2-11315             </t>
  </si>
  <si>
    <t xml:space="preserve">REGIMEN SOLIDARIO PRIMA MEDIA CON PRESTACION DEFINIDA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</si>
  <si>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'03201503                     </t>
  </si>
  <si>
    <t xml:space="preserve">2-11305             </t>
  </si>
  <si>
    <t xml:space="preserve">APORTES A RIESGOS PROFESIONALES AL SECTOR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</si>
  <si>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'03201507                     </t>
  </si>
  <si>
    <t xml:space="preserve">2-11307             </t>
  </si>
  <si>
    <t xml:space="preserve">APORTES AL SENA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</si>
  <si>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'032016                       </t>
  </si>
  <si>
    <t xml:space="preserve">2-11306             </t>
  </si>
  <si>
    <t xml:space="preserve">APORTES AL ICBF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</si>
  <si>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'032017                       </t>
  </si>
  <si>
    <t xml:space="preserve">GASTOS GENERALES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</si>
  <si>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                         </t>
  </si>
  <si>
    <t xml:space="preserve">2-121               </t>
  </si>
  <si>
    <t xml:space="preserve">ADQUISICION DE BIENES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</si>
  <si>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                       </t>
  </si>
  <si>
    <t xml:space="preserve">2-12102             </t>
  </si>
  <si>
    <t xml:space="preserve">MATERIALES Y SUMINISTROS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</si>
  <si>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                     </t>
  </si>
  <si>
    <t xml:space="preserve">COMBUSTIBLES Y LUBRICANTES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</si>
  <si>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'0321010101                   </t>
  </si>
  <si>
    <t xml:space="preserve">MATERIALES Y REACTIVOS PARA LABORATORIO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</si>
  <si>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'0321010104                   </t>
  </si>
  <si>
    <t xml:space="preserve">MEDICAMENTOS Y PRODUCTOS FARMACEUTICOS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</si>
  <si>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'0321010105                   </t>
  </si>
  <si>
    <t xml:space="preserve">PAPELERIA Y UTILES DE ESCRITORIO Y DE OFICINA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</si>
  <si>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'0321010106                   </t>
  </si>
  <si>
    <t xml:space="preserve">PRODUCTOS DE ASEO Y LIMPIEZA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</si>
  <si>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'0321010107                   </t>
  </si>
  <si>
    <t xml:space="preserve">PRODUCTOS DE CAFETERIA Y RESTAURANTE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</si>
  <si>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'0321010108                   </t>
  </si>
  <si>
    <t xml:space="preserve">REPUESTOS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</si>
  <si>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'0321010109                   </t>
  </si>
  <si>
    <t xml:space="preserve">UTENSILIOS DE CAFETERIA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</si>
  <si>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'0321010114                   </t>
  </si>
  <si>
    <t xml:space="preserve">OTROS MATERIALES Y SUMINISTROS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</si>
  <si>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'0321010116                   </t>
  </si>
  <si>
    <t xml:space="preserve">2-12106             </t>
  </si>
  <si>
    <t xml:space="preserve">DOTACIONES EMPLEADOS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</si>
  <si>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'03210102                     </t>
  </si>
  <si>
    <t xml:space="preserve">DOTACIONES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</si>
  <si>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'0321010201                   </t>
  </si>
  <si>
    <t xml:space="preserve">2-122               </t>
  </si>
  <si>
    <t xml:space="preserve">ADQUISICION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</si>
  <si>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                       </t>
  </si>
  <si>
    <t xml:space="preserve">2-12220             </t>
  </si>
  <si>
    <t xml:space="preserve">BIENESTAR SOCIAL E INCENTIVOS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</si>
  <si>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'03210201                     </t>
  </si>
  <si>
    <t xml:space="preserve">REFRIGERIOS  - ALMUERZOS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</si>
  <si>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'0321020101                   </t>
  </si>
  <si>
    <t xml:space="preserve">OTROS BIENESTAR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</si>
  <si>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'0321020103                   </t>
  </si>
  <si>
    <t xml:space="preserve">VIATICOS Y GASTOS DE VIAJE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</si>
  <si>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'03210202                     </t>
  </si>
  <si>
    <t xml:space="preserve">VIATICOS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</si>
  <si>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'0321020201                   </t>
  </si>
  <si>
    <t xml:space="preserve">TIQUETES AEREOS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</si>
  <si>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'0321020202                   </t>
  </si>
  <si>
    <t xml:space="preserve">GASTOS DE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</si>
  <si>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'0321020203                   </t>
  </si>
  <si>
    <t xml:space="preserve">VIATICOS Y GASTOS TRANSPORTE REPRES ESTUDIANTILES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</si>
  <si>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'0321020204                   </t>
  </si>
  <si>
    <t xml:space="preserve">2-12210             </t>
  </si>
  <si>
    <t xml:space="preserve">COMUNICACIONES Y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</si>
  <si>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                     </t>
  </si>
  <si>
    <t xml:space="preserve">CORREO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</si>
  <si>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'0321020301                   </t>
  </si>
  <si>
    <t xml:space="preserve">EMBALAJE Y ACARREO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</si>
  <si>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'0321020302                   </t>
  </si>
  <si>
    <t xml:space="preserve">SERVICIO DE TRANSMISION DE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</si>
  <si>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'0321020303                   </t>
  </si>
  <si>
    <t xml:space="preserve">TELEFONIA MOVIL CELULAR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</si>
  <si>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'0321020306                   </t>
  </si>
  <si>
    <t xml:space="preserve">SERVICIO DE TAXI DOCENTES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</si>
  <si>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'0321020307                   </t>
  </si>
  <si>
    <t xml:space="preserve">TIQUETES TRANSPORTE  DOCENTES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</si>
  <si>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'0321020308                   </t>
  </si>
  <si>
    <t xml:space="preserve">TRANSPORTE PROYECTO BILINGUISMO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</si>
  <si>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'0321020309                   </t>
  </si>
  <si>
    <t xml:space="preserve">2-12201             </t>
  </si>
  <si>
    <t xml:space="preserve">SERVICIOS PUBLICOS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</si>
  <si>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'03210204                     </t>
  </si>
  <si>
    <t xml:space="preserve">ACUEDUCTO Y ALCANTARILLADO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</si>
  <si>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'0321020401                   </t>
  </si>
  <si>
    <t xml:space="preserve">ENERGIA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</si>
  <si>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'0321020402                   </t>
  </si>
  <si>
    <t xml:space="preserve">GAS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</si>
  <si>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'0321020404                   </t>
  </si>
  <si>
    <t xml:space="preserve">TELEFONO FAX Y OTROS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</si>
  <si>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'0321020406                   </t>
  </si>
  <si>
    <t xml:space="preserve">2-12211             </t>
  </si>
  <si>
    <t xml:space="preserve">SEGUROS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</si>
  <si>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'03210205                     </t>
  </si>
  <si>
    <t xml:space="preserve">SOAT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</si>
  <si>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'0321020501                   </t>
  </si>
  <si>
    <t xml:space="preserve">SEGUROS GENERALES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</si>
  <si>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'0321020504                   </t>
  </si>
  <si>
    <t xml:space="preserve">2-12208             </t>
  </si>
  <si>
    <t xml:space="preserve">IMPRESOS Y PUBLICACIONES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</si>
  <si>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'03210206                     </t>
  </si>
  <si>
    <t xml:space="preserve">ADQUISICION DE LIBROS Y REVISTAS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</si>
  <si>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'0321020601                   </t>
  </si>
  <si>
    <t xml:space="preserve">SUSCRIPCIONES Y AFILIACIONES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</si>
  <si>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'0321020604                   </t>
  </si>
  <si>
    <t xml:space="preserve">OTROS IMPRESOS Y PUBLICACIONES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</si>
  <si>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'0321020605                   </t>
  </si>
  <si>
    <t xml:space="preserve">2-12202             </t>
  </si>
  <si>
    <t xml:space="preserve">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</si>
  <si>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'03210207                     </t>
  </si>
  <si>
    <t xml:space="preserve">MANTENIMIENTO DE INMUEBLES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</si>
  <si>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'0321020701                   </t>
  </si>
  <si>
    <t xml:space="preserve">MANTENIMIENTO DE BIENES MUEBLES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</si>
  <si>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'0321020702                   </t>
  </si>
  <si>
    <t xml:space="preserve">MANTENIMIENTO EQUIPO DE NAVEGACION Y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</si>
  <si>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'0321020704                   </t>
  </si>
  <si>
    <t xml:space="preserve">MANO DE OBRA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</si>
  <si>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'0321020706                   </t>
  </si>
  <si>
    <t xml:space="preserve">2-12203             </t>
  </si>
  <si>
    <t xml:space="preserve">ARRENDAMIENTOS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</si>
  <si>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'03210208                     </t>
  </si>
  <si>
    <t xml:space="preserve">ARRENDAMIENTO BIENES INMUEBLES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</si>
  <si>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'0321020802                   </t>
  </si>
  <si>
    <t xml:space="preserve">2-12212             </t>
  </si>
  <si>
    <t xml:space="preserve">COMISIONES GASTOS BANCARIOS E INTERESES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</si>
  <si>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'03210213                     </t>
  </si>
  <si>
    <t xml:space="preserve">2-12238             </t>
  </si>
  <si>
    <t xml:space="preserve">CAPACITACION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</si>
  <si>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'03210214                     </t>
  </si>
  <si>
    <t xml:space="preserve">PROGRAMA CAPACITACION DOCENTE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</si>
  <si>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'0321021401                   </t>
  </si>
  <si>
    <t xml:space="preserve">PROGRAMA DE CAPACITACION ADMINISTRATIVOS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</si>
  <si>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'0321021402                   </t>
  </si>
  <si>
    <t xml:space="preserve">TIQUETES AEREOS  - VIATICOS  DOCENTES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</si>
  <si>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'0321021403                   </t>
  </si>
  <si>
    <t xml:space="preserve">TIQUETES AEREOS - VIATICOS ADMINISTRATIVOS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</si>
  <si>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'0321021405                   </t>
  </si>
  <si>
    <t xml:space="preserve">2-12237             </t>
  </si>
  <si>
    <t xml:space="preserve">BIENESTAR UNIVERSITARIO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</si>
  <si>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                     </t>
  </si>
  <si>
    <t xml:space="preserve">AREA CULTURAL Y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</si>
  <si>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'0321021501                   </t>
  </si>
  <si>
    <t xml:space="preserve">AREA DEPORTIVA Y RECREATIVA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</si>
  <si>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'0321021502                   </t>
  </si>
  <si>
    <t xml:space="preserve">AREA DE SALUD Y ESPIRITUAL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</si>
  <si>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'0321021503                   </t>
  </si>
  <si>
    <t xml:space="preserve">SEGURO ESTUDIANTIL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</si>
  <si>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'0321021504                   </t>
  </si>
  <si>
    <t xml:space="preserve">OTROS BIENESTAR UNIVERSITARIO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</si>
  <si>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'0321021505                   </t>
  </si>
  <si>
    <t xml:space="preserve">AREA DE DESARROLLO HUMANO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</si>
  <si>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'0321021506                   </t>
  </si>
  <si>
    <t xml:space="preserve">APOYO A LA LOGISTICA ACADEMICA Y ADMINISTRATIVA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</si>
  <si>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'0321021507                   </t>
  </si>
  <si>
    <t xml:space="preserve">2-12205             </t>
  </si>
  <si>
    <t xml:space="preserve">VIGILANCIA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</si>
  <si>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'03210216                     </t>
  </si>
  <si>
    <t xml:space="preserve">SERVICIO DE ASEO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</si>
  <si>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'0321021601                   </t>
  </si>
  <si>
    <t xml:space="preserve">SERVICIO DE VIGILANCIA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</si>
  <si>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'0321021602                   </t>
  </si>
  <si>
    <t xml:space="preserve">2-12209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</si>
  <si>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</si>
  <si>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'03210217                     </t>
  </si>
  <si>
    <t xml:space="preserve">PUBLICIDAD INTEP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</si>
  <si>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'0321021701                   </t>
  </si>
  <si>
    <t xml:space="preserve">APORTE INDERVALLE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</si>
  <si>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'0321021702                   </t>
  </si>
  <si>
    <t xml:space="preserve">2-12236             </t>
  </si>
  <si>
    <t xml:space="preserve">SALUD OCUPACIONAL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</si>
  <si>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'03210218                     </t>
  </si>
  <si>
    <t xml:space="preserve">2-12222             </t>
  </si>
  <si>
    <t xml:space="preserve">MANTENIMIENTO Y ACTUALIZACION DE VERSIONES DEL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</si>
  <si>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'03210219                     </t>
  </si>
  <si>
    <t xml:space="preserve">2-123               </t>
  </si>
  <si>
    <t xml:space="preserve">IMPUESTOS Y 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</si>
  <si>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'032103                       </t>
  </si>
  <si>
    <t xml:space="preserve">2-12301             </t>
  </si>
  <si>
    <t xml:space="preserve">IMPUESTO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</si>
  <si>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'03210302                     </t>
  </si>
  <si>
    <t xml:space="preserve">2-12307             </t>
  </si>
  <si>
    <t xml:space="preserve">IMPUESTOS SOBRE TRANSACCIONES FINANCIERAS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</si>
  <si>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'03210303                     </t>
  </si>
  <si>
    <t xml:space="preserve">2-12308             </t>
  </si>
  <si>
    <t xml:space="preserve">SANCIONES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</si>
  <si>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'03210304                     </t>
  </si>
  <si>
    <t xml:space="preserve">2-12309             </t>
  </si>
  <si>
    <t xml:space="preserve">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</si>
  <si>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'03210305                     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</si>
  <si>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</si>
  <si>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                         </t>
  </si>
  <si>
    <t xml:space="preserve">2-132               </t>
  </si>
  <si>
    <t xml:space="preserve">TRANSFERENCIAS DEL ORDEN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</si>
  <si>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                       </t>
  </si>
  <si>
    <t xml:space="preserve">2-13201             </t>
  </si>
  <si>
    <t xml:space="preserve">CONTRALORIA DEPARTAMENTAL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</si>
  <si>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'03229806                     </t>
  </si>
  <si>
    <t xml:space="preserve">2-13210             </t>
  </si>
  <si>
    <t xml:space="preserve">COLECCION AUTORES VALLECAUCANOS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</si>
  <si>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'03229801                     </t>
  </si>
  <si>
    <t xml:space="preserve">2-134               </t>
  </si>
  <si>
    <t xml:space="preserve">DE PREVISION Y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</si>
  <si>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'03229807                     </t>
  </si>
  <si>
    <t xml:space="preserve">2-13419             </t>
  </si>
  <si>
    <t xml:space="preserve">CESANTIAS REGIMEN ANUALIZADO- FONDO NACIONAL DEL AHORRO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</si>
  <si>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'0322980701                   </t>
  </si>
  <si>
    <t xml:space="preserve">2-13702             </t>
  </si>
  <si>
    <t xml:space="preserve">CUOTAS PARTES PENSIONALES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</si>
  <si>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'03229808                     </t>
  </si>
  <si>
    <t xml:space="preserve">GASTOS DE COMERCIALIZACION Y OPERACIONES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</si>
  <si>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'0324                         </t>
  </si>
  <si>
    <t xml:space="preserve">2-14202             </t>
  </si>
  <si>
    <t xml:space="preserve">OTROS GASTOS DE OPERACION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</si>
  <si>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'032401                       </t>
  </si>
  <si>
    <t xml:space="preserve">GASTOS DE INVERSION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</si>
  <si>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                         </t>
  </si>
  <si>
    <t xml:space="preserve">2.3.03              </t>
  </si>
  <si>
    <t xml:space="preserve">RECURSO HUMANO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</si>
  <si>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                       </t>
  </si>
  <si>
    <t xml:space="preserve">2.3.03.01           </t>
  </si>
  <si>
    <t xml:space="preserve">DIVULGACION ASISTENCIA TECNICA Y CAPACITACION DEL RECURSO HUMANO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</si>
  <si>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                     </t>
  </si>
  <si>
    <t xml:space="preserve">PROGRAMAS EDUCACION SUPERIOR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</si>
  <si>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                   </t>
  </si>
  <si>
    <t xml:space="preserve">APOYO AL FORTALECIMIENTO DE LA GESTION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</si>
  <si>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                 </t>
  </si>
  <si>
    <t>03.23.02.01.35.01.02</t>
  </si>
  <si>
    <t xml:space="preserve">FORTALECIMIENTO PROYECTOS DE INVESTIGACION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</si>
  <si>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'03230201350102               </t>
  </si>
  <si>
    <t>03.23.02.01.35.01.06</t>
  </si>
  <si>
    <t xml:space="preserve">SOSTENIBILIDAD DEL SISTEMA INTEGRADO DE GESTION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</si>
  <si>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'03230201350106               </t>
  </si>
  <si>
    <t>03.23.02.01.35.01.07</t>
  </si>
  <si>
    <t xml:space="preserve">MANTENIMIENTO Y MEJORAMIENTO DE INFRAESTRUCTURA FISICA Y EQUIPOS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</si>
  <si>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'03230201350107               </t>
  </si>
  <si>
    <t>03.23.02.01.35.01.08</t>
  </si>
  <si>
    <t xml:space="preserve">FORMACION EN EDUCACION SUPERIOR  PARA EL TRABAJO  DESARROLLO HUMANO Y PROYECCION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</si>
  <si>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'03230201350108               </t>
  </si>
  <si>
    <t>03.23.02.01.35.01.11</t>
  </si>
  <si>
    <t xml:space="preserve">PRACTICAS ACADEMICAS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</si>
  <si>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'03230201350111               </t>
  </si>
  <si>
    <t>03.23.02.01.35.01.12</t>
  </si>
  <si>
    <t xml:space="preserve">COMUNICACIONES Y MERCADEO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</si>
  <si>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'03230201350112               </t>
  </si>
  <si>
    <t>03.23.02.01.35.01.15</t>
  </si>
  <si>
    <t xml:space="preserve">AMPLIACION DE COBERTURA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</si>
  <si>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'03230201350115               </t>
  </si>
  <si>
    <t>03.23.02.01.35.01.17</t>
  </si>
  <si>
    <t xml:space="preserve">INVERSION SOCIAL EN DOCENCIA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</si>
  <si>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'03230201350117               </t>
  </si>
  <si>
    <t>03.23.02.01.35.01.18</t>
  </si>
  <si>
    <t xml:space="preserve">PRACTICAS EMPRESARIALES Y SEMINARIOS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</si>
  <si>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'03230201350118               </t>
  </si>
  <si>
    <t>03.23.02.01.35.01.19</t>
  </si>
  <si>
    <t xml:space="preserve">ADQUISICION DE EQUIPOS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</si>
  <si>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'03230201350119               </t>
  </si>
  <si>
    <t>03.23.02.01.35.01.20</t>
  </si>
  <si>
    <t xml:space="preserve">APOYO MAESTRIAS FUNCIONARIOS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</si>
  <si>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'03230201350120               </t>
  </si>
  <si>
    <t>03.23.02.01.35.01.21</t>
  </si>
  <si>
    <t xml:space="preserve">POLITICA AMBIENTAL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</si>
  <si>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'03230201350121               </t>
  </si>
  <si>
    <t xml:space="preserve">03.23.03            </t>
  </si>
  <si>
    <t xml:space="preserve">FORTALECIMIENTO FISICO TECNOLOGICO Y ACADEMICO DEL INTEP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</si>
  <si>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                       </t>
  </si>
  <si>
    <t xml:space="preserve">03.23.03.11         </t>
  </si>
  <si>
    <t xml:space="preserve">CUALIFICACION DOCENTE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</si>
  <si>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'03230311                     </t>
  </si>
  <si>
    <t xml:space="preserve">03.23.03.12         </t>
  </si>
  <si>
    <t xml:space="preserve">ACCIONES DE PERMANENCIA ESTUDIANTIL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</si>
  <si>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'03230312                     </t>
  </si>
  <si>
    <t xml:space="preserve">03.23.03.12.01      </t>
  </si>
  <si>
    <t xml:space="preserve">ACCIONES DE PERMANENCIA ESTUDIANTIL-TRANSPORTE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</si>
  <si>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'0323031201                   </t>
  </si>
  <si>
    <t xml:space="preserve">03.23.03.12.14      </t>
  </si>
  <si>
    <t xml:space="preserve">ACCIONES DE PERMANENCIA ESTUDIANTIL-BONOS BECA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</si>
  <si>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'0323031214                   </t>
  </si>
  <si>
    <t xml:space="preserve">03.23.03.13         </t>
  </si>
  <si>
    <t xml:space="preserve">PROYECTOS DE INVESTIGACION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</si>
  <si>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'03230313                     </t>
  </si>
  <si>
    <t xml:space="preserve">03.23.03.14         </t>
  </si>
  <si>
    <t xml:space="preserve">FORTALECIMIENTO INSFRAESTRUCTURA FISICA TECNOLOGICA Y BIBLIOGRAFICA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</si>
  <si>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'03230314                     </t>
  </si>
  <si>
    <t>MES HASTA                             6        JUNIO</t>
  </si>
  <si>
    <t>MES DESDE                             4        ABRIL</t>
  </si>
  <si>
    <t>CRITERIOS DE SELECCION:</t>
  </si>
  <si>
    <t>Procesado en :2017/09/07  10:56:43:28</t>
  </si>
  <si>
    <t>Periodo Fiscal: 2017</t>
  </si>
  <si>
    <t>INFORME MENSUAL DE EJECUCION DEL PRESUPUESTO DE GASTOS DETALLA RUBRO</t>
  </si>
  <si>
    <t>IyG.SIIGO - INTITUTO DE EDUCACION TECNICA PROFESIONAL</t>
  </si>
  <si>
    <t>AGO/30/2017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</si>
</sst>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0_);[Red]\(####0\)"/>
    <numFmt numFmtId="165" formatCode="##,##0.00_);[Red]\(##,##0.00\)"/>
  </numFmts>
  <fonts count="22">
    <font>
      <sz val="10"/>
      <name val="Verdana   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2"/>
      <name val="Verdana   "/>
    </font>
    <font>
      <b/>
      <sz val="18"/>
      <name val="Verdana   "/>
    </font>
    <font>
      <sz val="10"/>
      <color rgb="FFFF0000"/>
      <name val="Verdana   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vertical="top" wrapText="1"/>
    </xf>
    <xf numFmtId="165" fontId="0" fillId="0" borderId="0" xfId="0" applyNumberFormat="1"/>
    <xf numFmtId="0" fontId="0" fillId="33" borderId="0" xfId="0" applyNumberFormat="1" applyFill="1"/>
    <xf numFmtId="164" fontId="0" fillId="33" borderId="0" xfId="0" applyNumberFormat="1" applyFill="1"/>
    <xf numFmtId="0" fontId="0" fillId="33" borderId="0" xfId="0" applyNumberFormat="1" applyFill="1" applyAlignment="1">
      <alignment vertical="top" wrapText="1"/>
    </xf>
    <xf numFmtId="165" fontId="0" fillId="33" borderId="0" xfId="0" applyNumberFormat="1" applyFill="1"/>
    <xf numFmtId="0" fontId="18" fillId="33" borderId="0" xfId="0" applyNumberFormat="1" applyFont="1" applyFill="1"/>
    <xf numFmtId="164" fontId="18" fillId="33" borderId="0" xfId="0" applyNumberFormat="1" applyFont="1" applyFill="1"/>
    <xf numFmtId="0" fontId="18" fillId="33" borderId="0" xfId="0" applyNumberFormat="1" applyFont="1" applyFill="1" applyAlignment="1">
      <alignment vertical="top" wrapText="1"/>
    </xf>
    <xf numFmtId="165" fontId="18" fillId="33" borderId="0" xfId="0" applyNumberFormat="1" applyFont="1" applyFill="1"/>
    <xf numFmtId="0" fontId="18" fillId="0" borderId="0" xfId="0" applyFont="1"/>
    <xf numFmtId="165" fontId="18" fillId="33" borderId="0" xfId="0" applyNumberFormat="1" applyFont="1" applyFill="1" applyAlignment="1">
      <alignment horizontal="right"/>
    </xf>
    <xf numFmtId="165" fontId="0" fillId="34" borderId="0" xfId="0" applyNumberFormat="1" applyFill="1"/>
    <xf numFmtId="165" fontId="0" fillId="35" borderId="0" xfId="0" applyNumberFormat="1" applyFill="1"/>
    <xf numFmtId="165" fontId="0" fillId="36" borderId="0" xfId="0" applyNumberFormat="1" applyFill="1"/>
    <xf numFmtId="165" fontId="0" fillId="37" borderId="0" xfId="0" applyNumberFormat="1" applyFill="1"/>
    <xf numFmtId="165" fontId="0" fillId="38" borderId="0" xfId="0" applyNumberFormat="1" applyFill="1"/>
    <xf numFmtId="165" fontId="0" fillId="39" borderId="0" xfId="0" applyNumberFormat="1" applyFill="1"/>
    <xf numFmtId="165" fontId="0" fillId="40" borderId="0" xfId="0" applyNumberFormat="1" applyFill="1"/>
    <xf numFmtId="165" fontId="0" fillId="41" borderId="0" xfId="0" applyNumberFormat="1" applyFill="1"/>
    <xf numFmtId="165" fontId="0" fillId="42" borderId="0" xfId="0" applyNumberFormat="1" applyFill="1"/>
    <xf numFmtId="165" fontId="0" fillId="43" borderId="0" xfId="0" applyNumberFormat="1" applyFill="1"/>
    <xf numFmtId="165" fontId="21" fillId="34" borderId="0" xfId="0" applyNumberFormat="1" applyFont="1" applyFill="1"/>
    <xf numFmtId="165" fontId="21" fillId="38" borderId="0" xfId="0" applyNumberFormat="1" applyFont="1" applyFill="1"/>
    <xf numFmtId="165" fontId="0" fillId="44" borderId="0" xfId="0" applyNumberFormat="1" applyFill="1"/>
    <xf numFmtId="165" fontId="0" fillId="44" borderId="0" xfId="0" applyNumberFormat="1" applyFont="1" applyFill="1"/>
    <xf numFmtId="165" fontId="0" fillId="0" borderId="0" xfId="0" applyNumberFormat="1" applyFill="1"/>
    <xf numFmtId="0" fontId="18" fillId="33" borderId="0" xfId="0" applyNumberFormat="1" applyFont="1" applyFill="1" applyAlignment="1">
      <alignment horizontal="left"/>
    </xf>
    <xf numFmtId="0" fontId="18" fillId="0" borderId="0" xfId="0" applyNumberFormat="1" applyFont="1" applyAlignment="1">
      <alignment horizontal="left"/>
    </xf>
    <xf numFmtId="0" fontId="19" fillId="33" borderId="0" xfId="0" applyNumberFormat="1" applyFont="1" applyFill="1" applyAlignment="1">
      <alignment horizontal="center"/>
    </xf>
    <xf numFmtId="0" fontId="20" fillId="33" borderId="0" xfId="0" applyNumberFormat="1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0099CC"/>
      <color rgb="FFDFC9E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showGridLines="0" tabSelected="1" workbookViewId="0">
      <selection activeCell="J16" sqref="J16"/>
    </sheetView>
  </sheetViews>
  <sheetFormatPr baseColWidth="10" defaultRowHeight="12.75"/>
  <cols>
    <col min="1" max="1" width="10.85546875" style="1" customWidth="1"/>
    <col min="2" max="2" width="12.42578125" style="2" customWidth="1"/>
    <col min="3" max="3" width="51.85546875" style="3" customWidth="1"/>
    <col min="4" max="4" width="18" style="4" bestFit="1" customWidth="1"/>
    <col min="5" max="5" width="16.42578125" style="4" hidden="1" customWidth="1"/>
    <col min="6" max="6" width="19.5703125" style="4" bestFit="1" customWidth="1"/>
    <col min="7" max="7" width="15.5703125" style="4" hidden="1" customWidth="1"/>
    <col min="8" max="8" width="18.85546875" style="4" bestFit="1" customWidth="1"/>
    <col min="9" max="9" width="15.7109375" style="4" hidden="1" customWidth="1"/>
    <col min="10" max="10" width="19" style="4" bestFit="1" customWidth="1"/>
    <col min="11" max="11" width="15.7109375" style="4" hidden="1" customWidth="1"/>
    <col min="12" max="12" width="19" style="4" bestFit="1" customWidth="1"/>
    <col min="13" max="13" width="24.140625" style="1" bestFit="1" customWidth="1"/>
    <col min="14" max="14" width="19.7109375" style="4" bestFit="1" customWidth="1"/>
    <col min="15" max="15" width="18.140625" style="4" bestFit="1" customWidth="1"/>
    <col min="16" max="16" width="19.7109375" style="4" bestFit="1" customWidth="1"/>
  </cols>
  <sheetData>
    <row r="1" spans="1:16">
      <c r="A1" s="30" t="s">
        <v>418</v>
      </c>
      <c r="B1" s="30"/>
      <c r="C1" s="30"/>
      <c r="D1" s="8"/>
      <c r="E1" s="8"/>
      <c r="F1" s="8"/>
      <c r="G1" s="8"/>
      <c r="H1" s="8"/>
      <c r="I1" s="8"/>
      <c r="J1" s="8"/>
      <c r="K1" s="8"/>
      <c r="L1" s="8"/>
      <c r="M1" s="5"/>
      <c r="N1" s="8"/>
      <c r="O1" s="8"/>
      <c r="P1" s="14" t="s">
        <v>419</v>
      </c>
    </row>
    <row r="2" spans="1:16" ht="23.25">
      <c r="A2" s="33" t="s">
        <v>417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>
      <c r="A3" s="32" t="s">
        <v>416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5"/>
      <c r="N4" s="8"/>
      <c r="O4" s="8"/>
      <c r="P4" s="8"/>
    </row>
    <row r="5" spans="1:16">
      <c r="A5" s="30" t="s">
        <v>415</v>
      </c>
      <c r="B5" s="30"/>
      <c r="C5" s="30"/>
      <c r="D5" s="8"/>
      <c r="E5" s="8"/>
      <c r="F5" s="8"/>
      <c r="G5" s="8"/>
      <c r="H5" s="8"/>
      <c r="I5" s="8"/>
      <c r="J5" s="8"/>
      <c r="K5" s="8"/>
      <c r="L5" s="8"/>
      <c r="M5" s="5"/>
      <c r="N5" s="8"/>
      <c r="O5" s="8"/>
      <c r="P5" s="8"/>
    </row>
    <row r="7" spans="1:16">
      <c r="A7" s="31" t="s">
        <v>414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>
      <c r="A8" s="31" t="s">
        <v>413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>
      <c r="A9" s="31" t="s">
        <v>412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13" customFormat="1">
      <c r="A10" s="9" t="s">
        <v>0</v>
      </c>
      <c r="B10" s="10" t="s">
        <v>1</v>
      </c>
      <c r="C10" s="11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9" t="s">
        <v>12</v>
      </c>
      <c r="N10" s="12" t="s">
        <v>13</v>
      </c>
      <c r="O10" s="12" t="s">
        <v>14</v>
      </c>
      <c r="P10" s="12" t="s">
        <v>15</v>
      </c>
    </row>
    <row r="11" spans="1:16">
      <c r="A11" s="1" t="s">
        <v>16</v>
      </c>
      <c r="B11" s="2" t="s">
        <v>17</v>
      </c>
      <c r="C11" s="3" t="s">
        <v>18</v>
      </c>
      <c r="D11" s="4">
        <v>3742133018</v>
      </c>
      <c r="E11" s="4">
        <v>322843432</v>
      </c>
      <c r="F11" s="4">
        <v>365298775</v>
      </c>
      <c r="G11" s="4">
        <v>439238662</v>
      </c>
      <c r="H11" s="4">
        <v>812916817</v>
      </c>
      <c r="I11" s="4">
        <v>452343893</v>
      </c>
      <c r="J11" s="4">
        <v>953707650</v>
      </c>
      <c r="K11" s="4">
        <v>291268216</v>
      </c>
      <c r="L11" s="4">
        <v>771615365</v>
      </c>
      <c r="M11" s="1" t="s">
        <v>19</v>
      </c>
      <c r="N11" s="4">
        <v>68559891</v>
      </c>
      <c r="O11" s="4">
        <v>2327867244</v>
      </c>
      <c r="P11" s="4">
        <v>0</v>
      </c>
    </row>
    <row r="12" spans="1:16">
      <c r="A12" s="1">
        <v>2</v>
      </c>
      <c r="B12" s="2" t="s">
        <v>17</v>
      </c>
      <c r="C12" s="3" t="s">
        <v>20</v>
      </c>
      <c r="D12" s="4">
        <v>3742133018</v>
      </c>
      <c r="E12" s="4">
        <v>322843432</v>
      </c>
      <c r="F12" s="4">
        <v>365298775</v>
      </c>
      <c r="G12" s="4">
        <v>439238662</v>
      </c>
      <c r="H12" s="4">
        <v>812916817</v>
      </c>
      <c r="I12" s="4">
        <v>452343893</v>
      </c>
      <c r="J12" s="4">
        <v>953707650</v>
      </c>
      <c r="K12" s="4">
        <v>291268216</v>
      </c>
      <c r="L12" s="4">
        <v>771615365</v>
      </c>
      <c r="M12" s="1" t="s">
        <v>21</v>
      </c>
      <c r="N12" s="4">
        <v>68559891</v>
      </c>
      <c r="O12" s="4">
        <v>2327867244</v>
      </c>
      <c r="P12" s="4">
        <v>0</v>
      </c>
    </row>
    <row r="13" spans="1:16">
      <c r="A13" s="1">
        <v>42767</v>
      </c>
      <c r="B13" s="2" t="s">
        <v>17</v>
      </c>
      <c r="C13" s="3" t="s">
        <v>22</v>
      </c>
      <c r="D13" s="4">
        <v>3742133018</v>
      </c>
      <c r="E13" s="4">
        <v>322843432</v>
      </c>
      <c r="F13" s="4">
        <v>365298775</v>
      </c>
      <c r="G13" s="4">
        <v>439238662</v>
      </c>
      <c r="H13" s="4">
        <v>812916817</v>
      </c>
      <c r="I13" s="4">
        <v>452343893</v>
      </c>
      <c r="J13" s="4">
        <v>953707650</v>
      </c>
      <c r="K13" s="4">
        <v>291268216</v>
      </c>
      <c r="L13" s="4">
        <v>771615365</v>
      </c>
      <c r="M13" s="1" t="s">
        <v>23</v>
      </c>
      <c r="N13" s="4">
        <v>68559891</v>
      </c>
      <c r="O13" s="4">
        <v>2327867244</v>
      </c>
      <c r="P13" s="4">
        <v>0</v>
      </c>
    </row>
    <row r="14" spans="1:16">
      <c r="A14" s="1">
        <v>42777</v>
      </c>
      <c r="B14" s="2" t="s">
        <v>17</v>
      </c>
      <c r="C14" s="3" t="s">
        <v>24</v>
      </c>
      <c r="D14" s="4">
        <v>1297658222</v>
      </c>
      <c r="E14" s="4">
        <v>9266659</v>
      </c>
      <c r="F14" s="4">
        <v>12874188</v>
      </c>
      <c r="G14" s="4">
        <v>110792287</v>
      </c>
      <c r="H14" s="4">
        <v>306350710</v>
      </c>
      <c r="I14" s="4">
        <v>110792287</v>
      </c>
      <c r="J14" s="15">
        <v>306350710</v>
      </c>
      <c r="K14" s="4">
        <v>113616655</v>
      </c>
      <c r="L14" s="4">
        <v>306350710</v>
      </c>
      <c r="M14" s="1" t="s">
        <v>25</v>
      </c>
      <c r="N14" s="4">
        <v>0</v>
      </c>
      <c r="O14" s="4">
        <v>841468557</v>
      </c>
      <c r="P14" s="4">
        <v>0</v>
      </c>
    </row>
    <row r="15" spans="1:16">
      <c r="A15" s="1" t="s">
        <v>26</v>
      </c>
      <c r="B15" s="2" t="s">
        <v>17</v>
      </c>
      <c r="C15" s="3" t="s">
        <v>27</v>
      </c>
      <c r="D15" s="4">
        <v>1297658222</v>
      </c>
      <c r="E15" s="4">
        <v>9266659</v>
      </c>
      <c r="F15" s="4">
        <v>12874188</v>
      </c>
      <c r="G15" s="4">
        <v>110792287</v>
      </c>
      <c r="H15" s="4">
        <v>306350710</v>
      </c>
      <c r="I15" s="4">
        <v>110792287</v>
      </c>
      <c r="J15" s="4">
        <v>306350710</v>
      </c>
      <c r="K15" s="4">
        <v>113616655</v>
      </c>
      <c r="L15" s="4">
        <v>306350710</v>
      </c>
      <c r="M15" s="1" t="s">
        <v>28</v>
      </c>
      <c r="N15" s="4">
        <v>0</v>
      </c>
      <c r="O15" s="4">
        <v>841468557</v>
      </c>
      <c r="P15" s="4">
        <v>0</v>
      </c>
    </row>
    <row r="16" spans="1:16">
      <c r="A16" s="1" t="s">
        <v>29</v>
      </c>
      <c r="B16" s="2" t="s">
        <v>17</v>
      </c>
      <c r="C16" s="3" t="s">
        <v>30</v>
      </c>
      <c r="D16" s="4">
        <v>1190000000</v>
      </c>
      <c r="E16" s="4">
        <v>0</v>
      </c>
      <c r="F16" s="4">
        <v>0</v>
      </c>
      <c r="G16" s="4">
        <v>101197274</v>
      </c>
      <c r="H16" s="4">
        <v>290269157</v>
      </c>
      <c r="I16" s="4">
        <v>101197274</v>
      </c>
      <c r="J16" s="15">
        <v>290269157</v>
      </c>
      <c r="K16" s="4">
        <v>101197274</v>
      </c>
      <c r="L16" s="4">
        <v>290269157</v>
      </c>
      <c r="M16" s="1" t="s">
        <v>31</v>
      </c>
      <c r="N16" s="4">
        <v>0</v>
      </c>
      <c r="O16" s="4">
        <v>808266116</v>
      </c>
      <c r="P16" s="4">
        <v>0</v>
      </c>
    </row>
    <row r="17" spans="1:16">
      <c r="A17" s="1" t="s">
        <v>29</v>
      </c>
      <c r="B17" s="2">
        <v>10</v>
      </c>
      <c r="C17" s="3" t="s">
        <v>30</v>
      </c>
      <c r="D17" s="4">
        <v>1190000000</v>
      </c>
      <c r="E17" s="4">
        <v>0</v>
      </c>
      <c r="F17" s="4">
        <v>0</v>
      </c>
      <c r="G17" s="4">
        <v>101197274</v>
      </c>
      <c r="H17" s="4">
        <v>290269157</v>
      </c>
      <c r="I17" s="4">
        <v>101197274</v>
      </c>
      <c r="J17" s="15">
        <v>290269157</v>
      </c>
      <c r="K17" s="4">
        <v>101197274</v>
      </c>
      <c r="L17" s="4">
        <v>290269157</v>
      </c>
      <c r="M17" s="1" t="s">
        <v>31</v>
      </c>
      <c r="N17" s="4">
        <v>0</v>
      </c>
      <c r="O17" s="4">
        <v>808266116</v>
      </c>
      <c r="P17" s="4">
        <v>0</v>
      </c>
    </row>
    <row r="18" spans="1:16">
      <c r="A18" s="1" t="s">
        <v>29</v>
      </c>
      <c r="B18" s="2" t="s">
        <v>17</v>
      </c>
      <c r="C18" s="3" t="s">
        <v>32</v>
      </c>
      <c r="D18" s="4">
        <v>100000000</v>
      </c>
      <c r="E18" s="4">
        <v>9266659</v>
      </c>
      <c r="F18" s="4">
        <v>12874188</v>
      </c>
      <c r="G18" s="4">
        <v>9266659</v>
      </c>
      <c r="H18" s="4">
        <v>12874188</v>
      </c>
      <c r="I18" s="4">
        <v>9266659</v>
      </c>
      <c r="J18" s="15">
        <v>12874188</v>
      </c>
      <c r="K18" s="4">
        <v>12091027</v>
      </c>
      <c r="L18" s="4">
        <v>12874188</v>
      </c>
      <c r="M18" s="1" t="s">
        <v>33</v>
      </c>
      <c r="N18" s="4">
        <v>0</v>
      </c>
      <c r="O18" s="4">
        <v>27719666</v>
      </c>
      <c r="P18" s="4">
        <v>0</v>
      </c>
    </row>
    <row r="19" spans="1:16">
      <c r="A19" s="1" t="s">
        <v>29</v>
      </c>
      <c r="B19" s="2">
        <v>10</v>
      </c>
      <c r="C19" s="3" t="s">
        <v>32</v>
      </c>
      <c r="D19" s="4">
        <v>100000000</v>
      </c>
      <c r="E19" s="4">
        <v>9266659</v>
      </c>
      <c r="F19" s="4">
        <v>12874188</v>
      </c>
      <c r="G19" s="4">
        <v>9266659</v>
      </c>
      <c r="H19" s="4">
        <v>12874188</v>
      </c>
      <c r="I19" s="4">
        <v>9266659</v>
      </c>
      <c r="J19" s="15">
        <v>12874188</v>
      </c>
      <c r="K19" s="4">
        <v>12091027</v>
      </c>
      <c r="L19" s="4">
        <v>12874188</v>
      </c>
      <c r="M19" s="1" t="s">
        <v>33</v>
      </c>
      <c r="N19" s="4">
        <v>0</v>
      </c>
      <c r="O19" s="4">
        <v>27719666</v>
      </c>
      <c r="P19" s="4">
        <v>0</v>
      </c>
    </row>
    <row r="20" spans="1:16">
      <c r="A20" s="1" t="s">
        <v>29</v>
      </c>
      <c r="B20" s="2" t="s">
        <v>17</v>
      </c>
      <c r="C20" s="3" t="s">
        <v>34</v>
      </c>
      <c r="D20" s="4">
        <v>7658222</v>
      </c>
      <c r="E20" s="4">
        <v>0</v>
      </c>
      <c r="F20" s="4">
        <v>0</v>
      </c>
      <c r="G20" s="4">
        <v>328354</v>
      </c>
      <c r="H20" s="4">
        <v>3207365</v>
      </c>
      <c r="I20" s="4">
        <v>328354</v>
      </c>
      <c r="J20" s="15">
        <v>3207365</v>
      </c>
      <c r="K20" s="4">
        <v>328354</v>
      </c>
      <c r="L20" s="4">
        <v>3207365</v>
      </c>
      <c r="M20" s="1" t="s">
        <v>35</v>
      </c>
      <c r="N20" s="4">
        <v>0</v>
      </c>
      <c r="O20" s="4">
        <v>5482775</v>
      </c>
      <c r="P20" s="4">
        <v>0</v>
      </c>
    </row>
    <row r="21" spans="1:16">
      <c r="A21" s="1" t="s">
        <v>29</v>
      </c>
      <c r="B21" s="2">
        <v>10</v>
      </c>
      <c r="C21" s="3" t="s">
        <v>34</v>
      </c>
      <c r="D21" s="4">
        <v>7658222</v>
      </c>
      <c r="E21" s="4">
        <v>0</v>
      </c>
      <c r="F21" s="4">
        <v>0</v>
      </c>
      <c r="G21" s="4">
        <v>328354</v>
      </c>
      <c r="H21" s="4">
        <v>3207365</v>
      </c>
      <c r="I21" s="4">
        <v>328354</v>
      </c>
      <c r="J21" s="15">
        <v>3207365</v>
      </c>
      <c r="K21" s="4">
        <v>328354</v>
      </c>
      <c r="L21" s="4">
        <v>3207365</v>
      </c>
      <c r="M21" s="1" t="s">
        <v>35</v>
      </c>
      <c r="N21" s="4">
        <v>0</v>
      </c>
      <c r="O21" s="4">
        <v>5482775</v>
      </c>
      <c r="P21" s="4">
        <v>0</v>
      </c>
    </row>
    <row r="22" spans="1:16" ht="25.5">
      <c r="A22" s="1" t="s">
        <v>36</v>
      </c>
      <c r="B22" s="2" t="s">
        <v>17</v>
      </c>
      <c r="C22" s="3" t="s">
        <v>37</v>
      </c>
      <c r="D22" s="4">
        <v>71817000</v>
      </c>
      <c r="E22" s="4">
        <v>0</v>
      </c>
      <c r="F22" s="4">
        <v>0</v>
      </c>
      <c r="G22" s="4">
        <v>5943035</v>
      </c>
      <c r="H22" s="4">
        <v>17077527</v>
      </c>
      <c r="I22" s="4">
        <v>5943035</v>
      </c>
      <c r="J22" s="15">
        <v>17077527</v>
      </c>
      <c r="K22" s="4">
        <v>5943035</v>
      </c>
      <c r="L22" s="4">
        <v>17077527</v>
      </c>
      <c r="M22" s="1" t="s">
        <v>38</v>
      </c>
      <c r="N22" s="4">
        <v>0</v>
      </c>
      <c r="O22" s="4">
        <v>41813784</v>
      </c>
      <c r="P22" s="4">
        <v>0</v>
      </c>
    </row>
    <row r="23" spans="1:16">
      <c r="A23" s="1" t="s">
        <v>36</v>
      </c>
      <c r="B23" s="2" t="s">
        <v>17</v>
      </c>
      <c r="C23" s="3" t="s">
        <v>39</v>
      </c>
      <c r="D23" s="4">
        <v>71817000</v>
      </c>
      <c r="E23" s="4">
        <v>0</v>
      </c>
      <c r="F23" s="4">
        <v>0</v>
      </c>
      <c r="G23" s="4">
        <v>5943035</v>
      </c>
      <c r="H23" s="4">
        <v>17077527</v>
      </c>
      <c r="I23" s="4">
        <v>5943035</v>
      </c>
      <c r="J23" s="15">
        <v>17077527</v>
      </c>
      <c r="K23" s="4">
        <v>5943035</v>
      </c>
      <c r="L23" s="4">
        <v>17077527</v>
      </c>
      <c r="M23" s="1" t="s">
        <v>40</v>
      </c>
      <c r="N23" s="4">
        <v>0</v>
      </c>
      <c r="O23" s="4">
        <v>41813784</v>
      </c>
      <c r="P23" s="4">
        <v>0</v>
      </c>
    </row>
    <row r="24" spans="1:16">
      <c r="A24" s="1" t="s">
        <v>36</v>
      </c>
      <c r="B24" s="2" t="s">
        <v>17</v>
      </c>
      <c r="C24" s="3" t="s">
        <v>41</v>
      </c>
      <c r="D24" s="4">
        <v>71817000</v>
      </c>
      <c r="E24" s="4">
        <v>0</v>
      </c>
      <c r="F24" s="4">
        <v>0</v>
      </c>
      <c r="G24" s="4">
        <v>5943035</v>
      </c>
      <c r="H24" s="4">
        <v>17077527</v>
      </c>
      <c r="I24" s="4">
        <v>5943035</v>
      </c>
      <c r="J24" s="15">
        <v>17077527</v>
      </c>
      <c r="K24" s="4">
        <v>5943035</v>
      </c>
      <c r="L24" s="4">
        <v>17077527</v>
      </c>
      <c r="M24" s="1" t="s">
        <v>42</v>
      </c>
      <c r="N24" s="4">
        <v>0</v>
      </c>
      <c r="O24" s="4">
        <v>41813784</v>
      </c>
      <c r="P24" s="4">
        <v>0</v>
      </c>
    </row>
    <row r="25" spans="1:16">
      <c r="A25" s="1" t="s">
        <v>36</v>
      </c>
      <c r="B25" s="2">
        <v>10</v>
      </c>
      <c r="C25" s="3" t="s">
        <v>41</v>
      </c>
      <c r="D25" s="4">
        <v>71817000</v>
      </c>
      <c r="E25" s="4">
        <v>0</v>
      </c>
      <c r="F25" s="4">
        <v>0</v>
      </c>
      <c r="G25" s="4">
        <v>5943035</v>
      </c>
      <c r="H25" s="4">
        <v>17077527</v>
      </c>
      <c r="I25" s="4">
        <v>5943035</v>
      </c>
      <c r="J25" s="15">
        <v>17077527</v>
      </c>
      <c r="K25" s="4">
        <v>5943035</v>
      </c>
      <c r="L25" s="4">
        <v>17077527</v>
      </c>
      <c r="M25" s="1" t="s">
        <v>42</v>
      </c>
      <c r="N25" s="4">
        <v>0</v>
      </c>
      <c r="O25" s="4">
        <v>41813784</v>
      </c>
      <c r="P25" s="4">
        <v>0</v>
      </c>
    </row>
    <row r="26" spans="1:16" ht="25.5">
      <c r="A26" s="1" t="s">
        <v>43</v>
      </c>
      <c r="B26" s="2" t="s">
        <v>17</v>
      </c>
      <c r="C26" s="3" t="s">
        <v>44</v>
      </c>
      <c r="D26" s="4">
        <v>454219000</v>
      </c>
      <c r="E26" s="4">
        <v>57047917</v>
      </c>
      <c r="F26" s="4">
        <v>59747963</v>
      </c>
      <c r="G26" s="4">
        <v>67703638</v>
      </c>
      <c r="H26" s="4">
        <v>86392903</v>
      </c>
      <c r="I26" s="4">
        <v>67703638</v>
      </c>
      <c r="J26" s="15">
        <v>86392903</v>
      </c>
      <c r="K26" s="4">
        <v>19590686</v>
      </c>
      <c r="L26" s="4">
        <v>36208880</v>
      </c>
      <c r="M26" s="1" t="s">
        <v>45</v>
      </c>
      <c r="N26" s="4">
        <v>0</v>
      </c>
      <c r="O26" s="4">
        <v>158560748</v>
      </c>
      <c r="P26" s="4">
        <v>0</v>
      </c>
    </row>
    <row r="27" spans="1:16">
      <c r="A27" s="1" t="s">
        <v>46</v>
      </c>
      <c r="B27" s="2" t="s">
        <v>17</v>
      </c>
      <c r="C27" s="3" t="s">
        <v>47</v>
      </c>
      <c r="D27" s="4">
        <v>36390000</v>
      </c>
      <c r="E27" s="4">
        <v>0</v>
      </c>
      <c r="F27" s="4">
        <v>0</v>
      </c>
      <c r="G27" s="4">
        <v>3724862</v>
      </c>
      <c r="H27" s="4">
        <v>7108867</v>
      </c>
      <c r="I27" s="4">
        <v>3724862</v>
      </c>
      <c r="J27" s="15">
        <v>7108867</v>
      </c>
      <c r="K27" s="4">
        <v>3724862</v>
      </c>
      <c r="L27" s="4">
        <v>7108867</v>
      </c>
      <c r="M27" s="1" t="s">
        <v>48</v>
      </c>
      <c r="N27" s="4">
        <v>0</v>
      </c>
      <c r="O27" s="4">
        <v>27161687</v>
      </c>
      <c r="P27" s="4">
        <v>0</v>
      </c>
    </row>
    <row r="28" spans="1:16">
      <c r="A28" s="1" t="s">
        <v>46</v>
      </c>
      <c r="B28" s="2">
        <v>10</v>
      </c>
      <c r="C28" s="3" t="s">
        <v>47</v>
      </c>
      <c r="D28" s="4">
        <v>27558700</v>
      </c>
      <c r="E28" s="4">
        <v>0</v>
      </c>
      <c r="F28" s="4">
        <v>0</v>
      </c>
      <c r="G28" s="4">
        <v>3724862</v>
      </c>
      <c r="H28" s="4">
        <v>7108867</v>
      </c>
      <c r="I28" s="4">
        <v>3724862</v>
      </c>
      <c r="J28" s="15">
        <v>7108867</v>
      </c>
      <c r="K28" s="4">
        <v>3724862</v>
      </c>
      <c r="L28" s="4">
        <v>7108867</v>
      </c>
      <c r="M28" s="1" t="s">
        <v>48</v>
      </c>
      <c r="N28" s="4">
        <v>0</v>
      </c>
      <c r="O28" s="4">
        <v>27058700</v>
      </c>
      <c r="P28" s="4">
        <v>0</v>
      </c>
    </row>
    <row r="29" spans="1:16">
      <c r="A29" s="1" t="s">
        <v>46</v>
      </c>
      <c r="B29" s="2">
        <v>20</v>
      </c>
      <c r="C29" s="3" t="s">
        <v>47</v>
      </c>
      <c r="D29" s="4">
        <v>8831300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15">
        <v>0</v>
      </c>
      <c r="K29" s="4">
        <v>0</v>
      </c>
      <c r="L29" s="4">
        <v>0</v>
      </c>
      <c r="M29" s="1" t="s">
        <v>48</v>
      </c>
      <c r="N29" s="4">
        <v>0</v>
      </c>
      <c r="O29" s="4">
        <v>102987</v>
      </c>
      <c r="P29" s="4">
        <v>0</v>
      </c>
    </row>
    <row r="30" spans="1:16">
      <c r="A30" s="1" t="s">
        <v>49</v>
      </c>
      <c r="B30" s="2" t="s">
        <v>17</v>
      </c>
      <c r="C30" s="3" t="s">
        <v>50</v>
      </c>
      <c r="D30" s="4">
        <v>6932000</v>
      </c>
      <c r="E30" s="4">
        <v>759250</v>
      </c>
      <c r="F30" s="4">
        <v>1057916</v>
      </c>
      <c r="G30" s="4">
        <v>759250</v>
      </c>
      <c r="H30" s="4">
        <v>1057916</v>
      </c>
      <c r="I30" s="4">
        <v>759250</v>
      </c>
      <c r="J30" s="15">
        <v>1057916</v>
      </c>
      <c r="K30" s="4">
        <v>988342</v>
      </c>
      <c r="L30" s="4">
        <v>1057916</v>
      </c>
      <c r="M30" s="1" t="s">
        <v>51</v>
      </c>
      <c r="N30" s="4">
        <v>0</v>
      </c>
      <c r="O30" s="4">
        <v>3121942</v>
      </c>
      <c r="P30" s="4">
        <v>0</v>
      </c>
    </row>
    <row r="31" spans="1:16">
      <c r="A31" s="1" t="s">
        <v>49</v>
      </c>
      <c r="B31" s="2">
        <v>10</v>
      </c>
      <c r="C31" s="3" t="s">
        <v>50</v>
      </c>
      <c r="D31" s="4">
        <v>4866525</v>
      </c>
      <c r="E31" s="4">
        <v>759250</v>
      </c>
      <c r="F31" s="4">
        <v>1057916</v>
      </c>
      <c r="G31" s="4">
        <v>759250</v>
      </c>
      <c r="H31" s="4">
        <v>1057916</v>
      </c>
      <c r="I31" s="4">
        <v>759250</v>
      </c>
      <c r="J31" s="15">
        <v>1057916</v>
      </c>
      <c r="K31" s="4">
        <v>988342</v>
      </c>
      <c r="L31" s="4">
        <v>1057916</v>
      </c>
      <c r="M31" s="1" t="s">
        <v>51</v>
      </c>
      <c r="N31" s="4">
        <v>0</v>
      </c>
      <c r="O31" s="4">
        <v>3121942</v>
      </c>
      <c r="P31" s="4">
        <v>0</v>
      </c>
    </row>
    <row r="32" spans="1:16">
      <c r="A32" s="1" t="s">
        <v>49</v>
      </c>
      <c r="B32" s="2">
        <v>20</v>
      </c>
      <c r="C32" s="3" t="s">
        <v>50</v>
      </c>
      <c r="D32" s="4">
        <v>2065475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5">
        <v>0</v>
      </c>
      <c r="K32" s="4">
        <v>0</v>
      </c>
      <c r="L32" s="4">
        <v>0</v>
      </c>
      <c r="M32" s="1" t="s">
        <v>51</v>
      </c>
      <c r="N32" s="4">
        <v>0</v>
      </c>
      <c r="O32" s="4">
        <v>0</v>
      </c>
      <c r="P32" s="4">
        <v>0</v>
      </c>
    </row>
    <row r="33" spans="1:16">
      <c r="A33" s="1" t="s">
        <v>52</v>
      </c>
      <c r="B33" s="2" t="s">
        <v>17</v>
      </c>
      <c r="C33" s="3" t="s">
        <v>53</v>
      </c>
      <c r="D33" s="4">
        <v>55718000</v>
      </c>
      <c r="E33" s="4">
        <v>50184023</v>
      </c>
      <c r="F33" s="4">
        <v>50184023</v>
      </c>
      <c r="G33" s="4">
        <v>50184023</v>
      </c>
      <c r="H33" s="4">
        <v>50184023</v>
      </c>
      <c r="I33" s="4">
        <v>50184023</v>
      </c>
      <c r="J33" s="15">
        <v>50184023</v>
      </c>
      <c r="K33" s="4">
        <v>0</v>
      </c>
      <c r="L33" s="4">
        <v>0</v>
      </c>
      <c r="M33" s="1" t="s">
        <v>54</v>
      </c>
      <c r="N33" s="4">
        <v>0</v>
      </c>
      <c r="O33" s="4">
        <v>50778968</v>
      </c>
      <c r="P33" s="4">
        <v>0</v>
      </c>
    </row>
    <row r="34" spans="1:16">
      <c r="A34" s="1" t="s">
        <v>52</v>
      </c>
      <c r="B34" s="2">
        <v>10</v>
      </c>
      <c r="C34" s="3" t="s">
        <v>53</v>
      </c>
      <c r="D34" s="4">
        <v>55718000</v>
      </c>
      <c r="E34" s="4">
        <v>50184023</v>
      </c>
      <c r="F34" s="4">
        <v>50184023</v>
      </c>
      <c r="G34" s="4">
        <v>50184023</v>
      </c>
      <c r="H34" s="4">
        <v>50184023</v>
      </c>
      <c r="I34" s="4">
        <v>50184023</v>
      </c>
      <c r="J34" s="15">
        <v>50184023</v>
      </c>
      <c r="K34" s="4">
        <v>0</v>
      </c>
      <c r="L34" s="4">
        <v>0</v>
      </c>
      <c r="M34" s="1" t="s">
        <v>54</v>
      </c>
      <c r="N34" s="4">
        <v>0</v>
      </c>
      <c r="O34" s="4">
        <v>50778968</v>
      </c>
      <c r="P34" s="4">
        <v>0</v>
      </c>
    </row>
    <row r="35" spans="1:16">
      <c r="A35" s="1" t="s">
        <v>55</v>
      </c>
      <c r="B35" s="2" t="s">
        <v>17</v>
      </c>
      <c r="C35" s="3" t="s">
        <v>56</v>
      </c>
      <c r="D35" s="4">
        <v>58040000</v>
      </c>
      <c r="E35" s="4">
        <v>6104644</v>
      </c>
      <c r="F35" s="4">
        <v>8506024</v>
      </c>
      <c r="G35" s="4">
        <v>6104644</v>
      </c>
      <c r="H35" s="4">
        <v>8506024</v>
      </c>
      <c r="I35" s="4">
        <v>6104644</v>
      </c>
      <c r="J35" s="15">
        <v>8506024</v>
      </c>
      <c r="K35" s="4">
        <v>7946623</v>
      </c>
      <c r="L35" s="4">
        <v>8506024</v>
      </c>
      <c r="M35" s="1" t="s">
        <v>57</v>
      </c>
      <c r="N35" s="4">
        <v>0</v>
      </c>
      <c r="O35" s="4">
        <v>25062023</v>
      </c>
      <c r="P35" s="4">
        <v>0</v>
      </c>
    </row>
    <row r="36" spans="1:16">
      <c r="A36" s="1" t="s">
        <v>55</v>
      </c>
      <c r="B36" s="2">
        <v>10</v>
      </c>
      <c r="C36" s="3" t="s">
        <v>56</v>
      </c>
      <c r="D36" s="4">
        <v>58040000</v>
      </c>
      <c r="E36" s="4">
        <v>6104644</v>
      </c>
      <c r="F36" s="4">
        <v>8506024</v>
      </c>
      <c r="G36" s="4">
        <v>6104644</v>
      </c>
      <c r="H36" s="4">
        <v>8506024</v>
      </c>
      <c r="I36" s="4">
        <v>6104644</v>
      </c>
      <c r="J36" s="15">
        <v>8506024</v>
      </c>
      <c r="K36" s="4">
        <v>7946623</v>
      </c>
      <c r="L36" s="4">
        <v>8506024</v>
      </c>
      <c r="M36" s="1" t="s">
        <v>57</v>
      </c>
      <c r="N36" s="4">
        <v>0</v>
      </c>
      <c r="O36" s="4">
        <v>25062023</v>
      </c>
      <c r="P36" s="4">
        <v>0</v>
      </c>
    </row>
    <row r="37" spans="1:16">
      <c r="A37" s="1" t="s">
        <v>58</v>
      </c>
      <c r="B37" s="2" t="s">
        <v>17</v>
      </c>
      <c r="C37" s="3" t="s">
        <v>59</v>
      </c>
      <c r="D37" s="4">
        <v>120917000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5">
        <v>0</v>
      </c>
      <c r="K37" s="4">
        <v>0</v>
      </c>
      <c r="L37" s="4">
        <v>0</v>
      </c>
      <c r="M37" s="1" t="s">
        <v>60</v>
      </c>
      <c r="N37" s="4">
        <v>0</v>
      </c>
      <c r="O37" s="4">
        <v>0</v>
      </c>
      <c r="P37" s="4">
        <v>0</v>
      </c>
    </row>
    <row r="38" spans="1:16">
      <c r="A38" s="1" t="s">
        <v>58</v>
      </c>
      <c r="B38" s="2">
        <v>10</v>
      </c>
      <c r="C38" s="3" t="s">
        <v>59</v>
      </c>
      <c r="D38" s="4">
        <v>120917000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5">
        <v>0</v>
      </c>
      <c r="K38" s="4">
        <v>0</v>
      </c>
      <c r="L38" s="4">
        <v>0</v>
      </c>
      <c r="M38" s="1" t="s">
        <v>60</v>
      </c>
      <c r="N38" s="4">
        <v>0</v>
      </c>
      <c r="O38" s="4">
        <v>0</v>
      </c>
      <c r="P38" s="4">
        <v>0</v>
      </c>
    </row>
    <row r="39" spans="1:16">
      <c r="A39" s="1" t="s">
        <v>61</v>
      </c>
      <c r="B39" s="2" t="s">
        <v>17</v>
      </c>
      <c r="C39" s="3" t="s">
        <v>62</v>
      </c>
      <c r="D39" s="4">
        <v>55718000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15">
        <v>0</v>
      </c>
      <c r="K39" s="4">
        <v>0</v>
      </c>
      <c r="L39" s="4">
        <v>0</v>
      </c>
      <c r="M39" s="1" t="s">
        <v>63</v>
      </c>
      <c r="N39" s="4">
        <v>0</v>
      </c>
      <c r="O39" s="4">
        <v>0</v>
      </c>
      <c r="P39" s="4">
        <v>0</v>
      </c>
    </row>
    <row r="40" spans="1:16">
      <c r="A40" s="1" t="s">
        <v>61</v>
      </c>
      <c r="B40" s="2">
        <v>20</v>
      </c>
      <c r="C40" s="3" t="s">
        <v>62</v>
      </c>
      <c r="D40" s="4">
        <v>55718000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15">
        <v>0</v>
      </c>
      <c r="K40" s="4">
        <v>0</v>
      </c>
      <c r="L40" s="4">
        <v>0</v>
      </c>
      <c r="M40" s="1" t="s">
        <v>63</v>
      </c>
      <c r="N40" s="4">
        <v>0</v>
      </c>
      <c r="O40" s="4">
        <v>0</v>
      </c>
      <c r="P40" s="4">
        <v>0</v>
      </c>
    </row>
    <row r="41" spans="1:16">
      <c r="A41" s="1" t="s">
        <v>64</v>
      </c>
      <c r="B41" s="2" t="s">
        <v>17</v>
      </c>
      <c r="C41" s="3" t="s">
        <v>65</v>
      </c>
      <c r="D41" s="4">
        <v>53195000</v>
      </c>
      <c r="E41" s="4">
        <v>0</v>
      </c>
      <c r="F41" s="4">
        <v>0</v>
      </c>
      <c r="G41" s="4">
        <v>2934664</v>
      </c>
      <c r="H41" s="4">
        <v>8432864</v>
      </c>
      <c r="I41" s="4">
        <v>2934664</v>
      </c>
      <c r="J41" s="15">
        <v>8432864</v>
      </c>
      <c r="K41" s="4">
        <v>2934664</v>
      </c>
      <c r="L41" s="4">
        <v>8432864</v>
      </c>
      <c r="M41" s="1" t="s">
        <v>66</v>
      </c>
      <c r="N41" s="4">
        <v>0</v>
      </c>
      <c r="O41" s="4">
        <v>20728212</v>
      </c>
      <c r="P41" s="4">
        <v>0</v>
      </c>
    </row>
    <row r="42" spans="1:16">
      <c r="A42" s="1" t="s">
        <v>64</v>
      </c>
      <c r="B42" s="2">
        <v>10</v>
      </c>
      <c r="C42" s="3" t="s">
        <v>65</v>
      </c>
      <c r="D42" s="4">
        <v>46452856</v>
      </c>
      <c r="E42" s="4">
        <v>0</v>
      </c>
      <c r="F42" s="4">
        <v>0</v>
      </c>
      <c r="G42" s="4">
        <v>0</v>
      </c>
      <c r="H42" s="4">
        <v>2749100</v>
      </c>
      <c r="I42" s="4">
        <v>0</v>
      </c>
      <c r="J42" s="15">
        <v>2749100</v>
      </c>
      <c r="K42" s="4">
        <v>0</v>
      </c>
      <c r="L42" s="4">
        <v>2749100</v>
      </c>
      <c r="M42" s="1" t="s">
        <v>66</v>
      </c>
      <c r="N42" s="4">
        <v>0</v>
      </c>
      <c r="O42" s="4">
        <v>15044448</v>
      </c>
      <c r="P42" s="4">
        <v>0</v>
      </c>
    </row>
    <row r="43" spans="1:16">
      <c r="A43" s="1" t="s">
        <v>64</v>
      </c>
      <c r="B43" s="2">
        <v>20</v>
      </c>
      <c r="C43" s="3" t="s">
        <v>65</v>
      </c>
      <c r="D43" s="4">
        <v>6742144</v>
      </c>
      <c r="E43" s="4">
        <v>0</v>
      </c>
      <c r="F43" s="4">
        <v>0</v>
      </c>
      <c r="G43" s="4">
        <v>2934664</v>
      </c>
      <c r="H43" s="4">
        <v>5683764</v>
      </c>
      <c r="I43" s="4">
        <v>2934664</v>
      </c>
      <c r="J43" s="15">
        <v>5683764</v>
      </c>
      <c r="K43" s="4">
        <v>2934664</v>
      </c>
      <c r="L43" s="4">
        <v>5683764</v>
      </c>
      <c r="M43" s="1" t="s">
        <v>66</v>
      </c>
      <c r="N43" s="4">
        <v>0</v>
      </c>
      <c r="O43" s="4">
        <v>5683764</v>
      </c>
      <c r="P43" s="4">
        <v>0</v>
      </c>
    </row>
    <row r="44" spans="1:16" ht="25.5">
      <c r="A44" s="1" t="s">
        <v>67</v>
      </c>
      <c r="B44" s="2" t="s">
        <v>17</v>
      </c>
      <c r="C44" s="3" t="s">
        <v>68</v>
      </c>
      <c r="D44" s="4">
        <v>61309000</v>
      </c>
      <c r="E44" s="4">
        <v>0</v>
      </c>
      <c r="F44" s="4">
        <v>0</v>
      </c>
      <c r="G44" s="4">
        <v>3996195</v>
      </c>
      <c r="H44" s="4">
        <v>11103209</v>
      </c>
      <c r="I44" s="4">
        <v>3996195</v>
      </c>
      <c r="J44" s="15">
        <v>11103209</v>
      </c>
      <c r="K44" s="4">
        <v>3996195</v>
      </c>
      <c r="L44" s="4">
        <v>11103209</v>
      </c>
      <c r="M44" s="1" t="s">
        <v>69</v>
      </c>
      <c r="N44" s="4">
        <v>0</v>
      </c>
      <c r="O44" s="4">
        <v>24042236</v>
      </c>
      <c r="P44" s="4">
        <v>0</v>
      </c>
    </row>
    <row r="45" spans="1:16" ht="25.5">
      <c r="A45" s="1" t="s">
        <v>67</v>
      </c>
      <c r="B45" s="2">
        <v>10</v>
      </c>
      <c r="C45" s="3" t="s">
        <v>68</v>
      </c>
      <c r="D45" s="4">
        <v>27735000</v>
      </c>
      <c r="E45" s="4">
        <v>0</v>
      </c>
      <c r="F45" s="4">
        <v>0</v>
      </c>
      <c r="G45" s="4">
        <v>3996195</v>
      </c>
      <c r="H45" s="4">
        <v>11103209</v>
      </c>
      <c r="I45" s="4">
        <v>3996195</v>
      </c>
      <c r="J45" s="15">
        <v>11103209</v>
      </c>
      <c r="K45" s="4">
        <v>3996195</v>
      </c>
      <c r="L45" s="4">
        <v>11103209</v>
      </c>
      <c r="M45" s="1" t="s">
        <v>69</v>
      </c>
      <c r="N45" s="4">
        <v>0</v>
      </c>
      <c r="O45" s="4">
        <v>24042236</v>
      </c>
      <c r="P45" s="4">
        <v>0</v>
      </c>
    </row>
    <row r="46" spans="1:16" ht="25.5">
      <c r="A46" s="1" t="s">
        <v>67</v>
      </c>
      <c r="B46" s="2">
        <v>20</v>
      </c>
      <c r="C46" s="3" t="s">
        <v>68</v>
      </c>
      <c r="D46" s="4">
        <v>33574000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5">
        <v>0</v>
      </c>
      <c r="K46" s="4">
        <v>0</v>
      </c>
      <c r="L46" s="4">
        <v>0</v>
      </c>
      <c r="M46" s="1" t="s">
        <v>69</v>
      </c>
      <c r="N46" s="4">
        <v>0</v>
      </c>
      <c r="O46" s="4">
        <v>0</v>
      </c>
      <c r="P46" s="4">
        <v>0</v>
      </c>
    </row>
    <row r="47" spans="1:16">
      <c r="A47" s="1" t="s">
        <v>70</v>
      </c>
      <c r="B47" s="2" t="s">
        <v>17</v>
      </c>
      <c r="C47" s="3" t="s">
        <v>71</v>
      </c>
      <c r="D47" s="4">
        <v>6000000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15">
        <v>0</v>
      </c>
      <c r="K47" s="4">
        <v>0</v>
      </c>
      <c r="L47" s="4">
        <v>0</v>
      </c>
      <c r="M47" s="1" t="s">
        <v>72</v>
      </c>
      <c r="N47" s="4">
        <v>0</v>
      </c>
      <c r="O47" s="4">
        <v>7665680</v>
      </c>
      <c r="P47" s="4">
        <v>0</v>
      </c>
    </row>
    <row r="48" spans="1:16">
      <c r="A48" s="1" t="s">
        <v>70</v>
      </c>
      <c r="B48" s="2">
        <v>10</v>
      </c>
      <c r="C48" s="3" t="s">
        <v>71</v>
      </c>
      <c r="D48" s="4">
        <v>6000000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15">
        <v>0</v>
      </c>
      <c r="K48" s="4">
        <v>0</v>
      </c>
      <c r="L48" s="4">
        <v>0</v>
      </c>
      <c r="M48" s="1" t="s">
        <v>72</v>
      </c>
      <c r="N48" s="4">
        <v>0</v>
      </c>
      <c r="O48" s="4">
        <v>7665680</v>
      </c>
      <c r="P48" s="4">
        <v>0</v>
      </c>
    </row>
    <row r="49" spans="1:16">
      <c r="A49" s="1" t="s">
        <v>73</v>
      </c>
      <c r="B49" s="2" t="s">
        <v>17</v>
      </c>
      <c r="C49" s="3" t="s">
        <v>74</v>
      </c>
      <c r="D49" s="4">
        <v>617743303</v>
      </c>
      <c r="E49" s="4">
        <v>207739398</v>
      </c>
      <c r="F49" s="4">
        <v>207739398</v>
      </c>
      <c r="G49" s="4">
        <v>174238174</v>
      </c>
      <c r="H49" s="4">
        <v>191773338</v>
      </c>
      <c r="I49" s="4">
        <v>83236686</v>
      </c>
      <c r="J49" s="16">
        <v>135022098</v>
      </c>
      <c r="K49" s="4">
        <v>42731459</v>
      </c>
      <c r="L49" s="4">
        <v>119133458</v>
      </c>
      <c r="M49" s="1" t="s">
        <v>75</v>
      </c>
      <c r="N49" s="4">
        <v>68099891</v>
      </c>
      <c r="O49" s="4">
        <v>354006744</v>
      </c>
      <c r="P49" s="4">
        <v>0</v>
      </c>
    </row>
    <row r="50" spans="1:16">
      <c r="A50" s="1" t="s">
        <v>73</v>
      </c>
      <c r="B50" s="2" t="s">
        <v>17</v>
      </c>
      <c r="C50" s="3" t="s">
        <v>76</v>
      </c>
      <c r="D50" s="4">
        <v>414305871</v>
      </c>
      <c r="E50" s="4">
        <v>136453898</v>
      </c>
      <c r="F50" s="4">
        <v>136453898</v>
      </c>
      <c r="G50" s="4">
        <v>129362382</v>
      </c>
      <c r="H50" s="4">
        <v>129362382</v>
      </c>
      <c r="I50" s="4">
        <v>67348046</v>
      </c>
      <c r="J50" s="19">
        <v>101598294</v>
      </c>
      <c r="K50" s="4">
        <v>34133725</v>
      </c>
      <c r="L50" s="4">
        <v>101598294</v>
      </c>
      <c r="M50" s="1" t="s">
        <v>77</v>
      </c>
      <c r="N50" s="4">
        <v>68099891</v>
      </c>
      <c r="O50" s="4">
        <v>282765509</v>
      </c>
      <c r="P50" s="4">
        <v>0</v>
      </c>
    </row>
    <row r="51" spans="1:16">
      <c r="A51" s="1" t="s">
        <v>73</v>
      </c>
      <c r="B51" s="2">
        <v>10</v>
      </c>
      <c r="C51" s="3" t="s">
        <v>76</v>
      </c>
      <c r="D51" s="4">
        <v>320808581</v>
      </c>
      <c r="E51" s="4">
        <v>50477798</v>
      </c>
      <c r="F51" s="4">
        <v>50477798</v>
      </c>
      <c r="G51" s="4">
        <v>43386282</v>
      </c>
      <c r="H51" s="4">
        <v>43386282</v>
      </c>
      <c r="I51" s="4">
        <v>66428642</v>
      </c>
      <c r="J51" s="19">
        <v>100678890</v>
      </c>
      <c r="K51" s="4">
        <v>33214321</v>
      </c>
      <c r="L51" s="4">
        <v>100678890</v>
      </c>
      <c r="M51" s="1" t="s">
        <v>77</v>
      </c>
      <c r="N51" s="4">
        <v>68099891</v>
      </c>
      <c r="O51" s="4">
        <v>251040742</v>
      </c>
      <c r="P51" s="4">
        <v>0</v>
      </c>
    </row>
    <row r="52" spans="1:16">
      <c r="A52" s="1" t="s">
        <v>73</v>
      </c>
      <c r="B52" s="2">
        <v>11</v>
      </c>
      <c r="C52" s="3" t="s">
        <v>76</v>
      </c>
      <c r="D52" s="4">
        <v>75497290</v>
      </c>
      <c r="E52" s="4">
        <v>75497290</v>
      </c>
      <c r="F52" s="4">
        <v>75497290</v>
      </c>
      <c r="G52" s="4">
        <v>75497290</v>
      </c>
      <c r="H52" s="4">
        <v>75497290</v>
      </c>
      <c r="I52" s="4">
        <v>0</v>
      </c>
      <c r="J52" s="19">
        <v>0</v>
      </c>
      <c r="K52" s="4">
        <v>0</v>
      </c>
      <c r="L52" s="4">
        <v>0</v>
      </c>
      <c r="M52" s="1" t="s">
        <v>77</v>
      </c>
      <c r="N52" s="4">
        <v>0</v>
      </c>
      <c r="O52" s="4">
        <v>27068349</v>
      </c>
      <c r="P52" s="4">
        <v>0</v>
      </c>
    </row>
    <row r="53" spans="1:16">
      <c r="A53" s="1" t="s">
        <v>73</v>
      </c>
      <c r="B53" s="2">
        <v>20</v>
      </c>
      <c r="C53" s="3" t="s">
        <v>76</v>
      </c>
      <c r="D53" s="4">
        <v>18000000</v>
      </c>
      <c r="E53" s="4">
        <v>10478810</v>
      </c>
      <c r="F53" s="4">
        <v>10478810</v>
      </c>
      <c r="G53" s="4">
        <v>10478810</v>
      </c>
      <c r="H53" s="4">
        <v>10478810</v>
      </c>
      <c r="I53" s="4">
        <v>919404</v>
      </c>
      <c r="J53" s="19">
        <v>919404</v>
      </c>
      <c r="K53" s="4">
        <v>919404</v>
      </c>
      <c r="L53" s="4">
        <v>919404</v>
      </c>
      <c r="M53" s="1" t="s">
        <v>77</v>
      </c>
      <c r="N53" s="4">
        <v>0</v>
      </c>
      <c r="O53" s="4">
        <v>4656418</v>
      </c>
      <c r="P53" s="4">
        <v>0</v>
      </c>
    </row>
    <row r="54" spans="1:16">
      <c r="A54" s="1" t="s">
        <v>73</v>
      </c>
      <c r="B54" s="2" t="s">
        <v>17</v>
      </c>
      <c r="C54" s="3" t="s">
        <v>78</v>
      </c>
      <c r="D54" s="4">
        <v>100627095</v>
      </c>
      <c r="E54" s="4">
        <v>37627441</v>
      </c>
      <c r="F54" s="4">
        <v>37627441</v>
      </c>
      <c r="G54" s="4">
        <v>35623879</v>
      </c>
      <c r="H54" s="4">
        <v>35623879</v>
      </c>
      <c r="I54" s="4">
        <v>6636727</v>
      </c>
      <c r="J54" s="19">
        <v>6636727</v>
      </c>
      <c r="K54" s="4">
        <v>0</v>
      </c>
      <c r="L54" s="4">
        <v>0</v>
      </c>
      <c r="M54" s="1" t="s">
        <v>79</v>
      </c>
      <c r="N54" s="4">
        <v>0</v>
      </c>
      <c r="O54" s="4">
        <v>6636727</v>
      </c>
      <c r="P54" s="4">
        <v>0</v>
      </c>
    </row>
    <row r="55" spans="1:16">
      <c r="A55" s="1" t="s">
        <v>73</v>
      </c>
      <c r="B55" s="2">
        <v>10</v>
      </c>
      <c r="C55" s="3" t="s">
        <v>78</v>
      </c>
      <c r="D55" s="4">
        <v>47807095</v>
      </c>
      <c r="E55" s="4">
        <v>1735938</v>
      </c>
      <c r="F55" s="4">
        <v>1735938</v>
      </c>
      <c r="G55" s="4">
        <v>0</v>
      </c>
      <c r="H55" s="4">
        <v>0</v>
      </c>
      <c r="I55" s="4">
        <v>0</v>
      </c>
      <c r="J55" s="19">
        <v>0</v>
      </c>
      <c r="K55" s="4">
        <v>0</v>
      </c>
      <c r="L55" s="4">
        <v>0</v>
      </c>
      <c r="M55" s="1" t="s">
        <v>79</v>
      </c>
      <c r="N55" s="4">
        <v>0</v>
      </c>
      <c r="O55" s="4">
        <v>0</v>
      </c>
      <c r="P55" s="4">
        <v>0</v>
      </c>
    </row>
    <row r="56" spans="1:16">
      <c r="A56" s="1" t="s">
        <v>73</v>
      </c>
      <c r="B56" s="2">
        <v>20</v>
      </c>
      <c r="C56" s="3" t="s">
        <v>78</v>
      </c>
      <c r="D56" s="4">
        <v>52820000</v>
      </c>
      <c r="E56" s="4">
        <v>35891503</v>
      </c>
      <c r="F56" s="4">
        <v>35891503</v>
      </c>
      <c r="G56" s="4">
        <v>35623879</v>
      </c>
      <c r="H56" s="4">
        <v>35623879</v>
      </c>
      <c r="I56" s="4">
        <v>6636727</v>
      </c>
      <c r="J56" s="19">
        <v>6636727</v>
      </c>
      <c r="K56" s="4">
        <v>0</v>
      </c>
      <c r="L56" s="4">
        <v>0</v>
      </c>
      <c r="M56" s="1" t="s">
        <v>79</v>
      </c>
      <c r="N56" s="4">
        <v>0</v>
      </c>
      <c r="O56" s="4">
        <v>6636727</v>
      </c>
      <c r="P56" s="4">
        <v>0</v>
      </c>
    </row>
    <row r="57" spans="1:16">
      <c r="A57" s="1" t="s">
        <v>73</v>
      </c>
      <c r="B57" s="2" t="s">
        <v>17</v>
      </c>
      <c r="C57" s="3" t="s">
        <v>80</v>
      </c>
      <c r="D57" s="4">
        <v>102810337</v>
      </c>
      <c r="E57" s="4">
        <v>33658059</v>
      </c>
      <c r="F57" s="4">
        <v>33658059</v>
      </c>
      <c r="G57" s="4">
        <v>9251913</v>
      </c>
      <c r="H57" s="4">
        <v>26787077</v>
      </c>
      <c r="I57" s="4">
        <v>9251913</v>
      </c>
      <c r="J57" s="19">
        <v>26787077</v>
      </c>
      <c r="K57" s="4">
        <v>8597734</v>
      </c>
      <c r="L57" s="4">
        <v>17535164</v>
      </c>
      <c r="M57" s="1" t="s">
        <v>81</v>
      </c>
      <c r="N57" s="4">
        <v>0</v>
      </c>
      <c r="O57" s="4">
        <v>64604508</v>
      </c>
      <c r="P57" s="4">
        <v>0</v>
      </c>
    </row>
    <row r="58" spans="1:16">
      <c r="A58" s="1" t="s">
        <v>73</v>
      </c>
      <c r="B58" s="2">
        <v>10</v>
      </c>
      <c r="C58" s="3" t="s">
        <v>80</v>
      </c>
      <c r="D58" s="4">
        <v>75630337</v>
      </c>
      <c r="E58" s="4">
        <v>7264062</v>
      </c>
      <c r="F58" s="4">
        <v>7264062</v>
      </c>
      <c r="G58" s="4">
        <v>9251913</v>
      </c>
      <c r="H58" s="4">
        <v>26787077</v>
      </c>
      <c r="I58" s="4">
        <v>9251913</v>
      </c>
      <c r="J58" s="26">
        <v>26787077</v>
      </c>
      <c r="K58" s="4">
        <v>8597734</v>
      </c>
      <c r="L58" s="4">
        <v>17535164</v>
      </c>
      <c r="M58" s="1" t="s">
        <v>81</v>
      </c>
      <c r="N58" s="4">
        <v>0</v>
      </c>
      <c r="O58" s="4">
        <v>64547781</v>
      </c>
      <c r="P58" s="4">
        <v>0</v>
      </c>
    </row>
    <row r="59" spans="1:16">
      <c r="A59" s="1" t="s">
        <v>73</v>
      </c>
      <c r="B59" s="2">
        <v>20</v>
      </c>
      <c r="C59" s="3" t="s">
        <v>80</v>
      </c>
      <c r="D59" s="4">
        <v>27180000</v>
      </c>
      <c r="E59" s="4">
        <v>26393997</v>
      </c>
      <c r="F59" s="4">
        <v>26393997</v>
      </c>
      <c r="G59" s="4">
        <v>0</v>
      </c>
      <c r="H59" s="4">
        <v>0</v>
      </c>
      <c r="I59" s="4">
        <v>0</v>
      </c>
      <c r="J59" s="19">
        <v>0</v>
      </c>
      <c r="K59" s="4">
        <v>0</v>
      </c>
      <c r="L59" s="4">
        <v>0</v>
      </c>
      <c r="M59" s="1" t="s">
        <v>81</v>
      </c>
      <c r="N59" s="4">
        <v>0</v>
      </c>
      <c r="O59" s="4">
        <v>56727</v>
      </c>
      <c r="P59" s="4">
        <v>0</v>
      </c>
    </row>
    <row r="60" spans="1:16">
      <c r="A60" s="1" t="s">
        <v>82</v>
      </c>
      <c r="B60" s="2" t="s">
        <v>17</v>
      </c>
      <c r="C60" s="3" t="s">
        <v>83</v>
      </c>
      <c r="D60" s="4">
        <v>250000000</v>
      </c>
      <c r="E60" s="4">
        <v>38470490</v>
      </c>
      <c r="F60" s="4">
        <v>79322896</v>
      </c>
      <c r="G60" s="4">
        <v>9026901</v>
      </c>
      <c r="H60" s="4">
        <v>50713653</v>
      </c>
      <c r="I60" s="4">
        <v>31232051</v>
      </c>
      <c r="J60" s="27">
        <v>74452813</v>
      </c>
      <c r="K60" s="4">
        <v>30856015</v>
      </c>
      <c r="L60" s="4">
        <v>76904366</v>
      </c>
      <c r="M60" s="1" t="s">
        <v>84</v>
      </c>
      <c r="N60" s="4">
        <v>460000</v>
      </c>
      <c r="O60" s="4">
        <v>170588783</v>
      </c>
      <c r="P60" s="4">
        <v>0</v>
      </c>
    </row>
    <row r="61" spans="1:16">
      <c r="A61" s="1" t="s">
        <v>82</v>
      </c>
      <c r="B61" s="2" t="s">
        <v>17</v>
      </c>
      <c r="C61" s="3" t="s">
        <v>85</v>
      </c>
      <c r="D61" s="4">
        <v>49795965</v>
      </c>
      <c r="E61" s="4">
        <v>0</v>
      </c>
      <c r="F61" s="4">
        <v>0</v>
      </c>
      <c r="G61" s="4">
        <v>2582013</v>
      </c>
      <c r="H61" s="4">
        <v>7377180</v>
      </c>
      <c r="I61" s="4">
        <v>2582013</v>
      </c>
      <c r="J61" s="19">
        <v>7377180</v>
      </c>
      <c r="K61" s="4">
        <v>2213154</v>
      </c>
      <c r="L61" s="4">
        <v>4795167</v>
      </c>
      <c r="M61" s="1" t="s">
        <v>86</v>
      </c>
      <c r="N61" s="4">
        <v>0</v>
      </c>
      <c r="O61" s="4">
        <v>15123222</v>
      </c>
      <c r="P61" s="4">
        <v>0</v>
      </c>
    </row>
    <row r="62" spans="1:16">
      <c r="A62" s="1" t="s">
        <v>82</v>
      </c>
      <c r="B62" s="2">
        <v>10</v>
      </c>
      <c r="C62" s="3" t="s">
        <v>85</v>
      </c>
      <c r="D62" s="4">
        <v>49795965</v>
      </c>
      <c r="E62" s="4">
        <v>0</v>
      </c>
      <c r="F62" s="4">
        <v>0</v>
      </c>
      <c r="G62" s="4">
        <v>2582013</v>
      </c>
      <c r="H62" s="4">
        <v>7377180</v>
      </c>
      <c r="I62" s="4">
        <v>2582013</v>
      </c>
      <c r="J62" s="19">
        <v>7377180</v>
      </c>
      <c r="K62" s="4">
        <v>2213154</v>
      </c>
      <c r="L62" s="4">
        <v>4795167</v>
      </c>
      <c r="M62" s="1" t="s">
        <v>86</v>
      </c>
      <c r="N62" s="4">
        <v>0</v>
      </c>
      <c r="O62" s="4">
        <v>15123222</v>
      </c>
      <c r="P62" s="4">
        <v>0</v>
      </c>
    </row>
    <row r="63" spans="1:16">
      <c r="A63" s="1" t="s">
        <v>82</v>
      </c>
      <c r="B63" s="2" t="s">
        <v>17</v>
      </c>
      <c r="C63" s="3" t="s">
        <v>87</v>
      </c>
      <c r="D63" s="4">
        <v>10000000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19">
        <v>0</v>
      </c>
      <c r="K63" s="4">
        <v>0</v>
      </c>
      <c r="L63" s="4">
        <v>0</v>
      </c>
      <c r="M63" s="1" t="s">
        <v>88</v>
      </c>
      <c r="N63" s="4">
        <v>0</v>
      </c>
      <c r="O63" s="4">
        <v>5423202</v>
      </c>
      <c r="P63" s="4">
        <v>0</v>
      </c>
    </row>
    <row r="64" spans="1:16">
      <c r="A64" s="1" t="s">
        <v>82</v>
      </c>
      <c r="B64" s="2">
        <v>20</v>
      </c>
      <c r="C64" s="3" t="s">
        <v>87</v>
      </c>
      <c r="D64" s="4">
        <v>10000000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19">
        <v>0</v>
      </c>
      <c r="K64" s="4">
        <v>0</v>
      </c>
      <c r="L64" s="4">
        <v>0</v>
      </c>
      <c r="M64" s="1" t="s">
        <v>88</v>
      </c>
      <c r="N64" s="4">
        <v>0</v>
      </c>
      <c r="O64" s="4">
        <v>5423202</v>
      </c>
      <c r="P64" s="4">
        <v>0</v>
      </c>
    </row>
    <row r="65" spans="1:16">
      <c r="A65" s="1" t="s">
        <v>82</v>
      </c>
      <c r="B65" s="2" t="s">
        <v>17</v>
      </c>
      <c r="C65" s="3" t="s">
        <v>89</v>
      </c>
      <c r="D65" s="4">
        <v>170204035</v>
      </c>
      <c r="E65" s="4">
        <v>37200000</v>
      </c>
      <c r="F65" s="4">
        <v>76448310</v>
      </c>
      <c r="G65" s="4">
        <v>4988310</v>
      </c>
      <c r="H65" s="4">
        <v>40448310</v>
      </c>
      <c r="I65" s="4">
        <v>24602528</v>
      </c>
      <c r="J65" s="19">
        <v>60328586</v>
      </c>
      <c r="K65" s="4">
        <v>24602528</v>
      </c>
      <c r="L65" s="4">
        <v>65828586</v>
      </c>
      <c r="M65" s="1" t="s">
        <v>90</v>
      </c>
      <c r="N65" s="4">
        <v>460000</v>
      </c>
      <c r="O65" s="4">
        <v>141655321</v>
      </c>
      <c r="P65" s="4">
        <v>0</v>
      </c>
    </row>
    <row r="66" spans="1:16">
      <c r="A66" s="1" t="s">
        <v>82</v>
      </c>
      <c r="B66" s="2">
        <v>10</v>
      </c>
      <c r="C66" s="3" t="s">
        <v>89</v>
      </c>
      <c r="D66" s="4">
        <v>10204035</v>
      </c>
      <c r="E66" s="4">
        <v>5000000</v>
      </c>
      <c r="F66" s="4">
        <v>5000000</v>
      </c>
      <c r="G66" s="4">
        <v>0</v>
      </c>
      <c r="H66" s="4">
        <v>0</v>
      </c>
      <c r="I66" s="4">
        <v>0</v>
      </c>
      <c r="J66" s="19">
        <v>0</v>
      </c>
      <c r="K66" s="4">
        <v>0</v>
      </c>
      <c r="L66" s="4">
        <v>0</v>
      </c>
      <c r="M66" s="1" t="s">
        <v>90</v>
      </c>
      <c r="N66" s="4">
        <v>0</v>
      </c>
      <c r="O66" s="4">
        <v>7600000</v>
      </c>
      <c r="P66" s="4">
        <v>0</v>
      </c>
    </row>
    <row r="67" spans="1:16">
      <c r="A67" s="1" t="s">
        <v>82</v>
      </c>
      <c r="B67" s="2">
        <v>11</v>
      </c>
      <c r="C67" s="3" t="s">
        <v>89</v>
      </c>
      <c r="D67" s="4">
        <v>20000000</v>
      </c>
      <c r="E67" s="4">
        <v>20000000</v>
      </c>
      <c r="F67" s="4">
        <v>20000000</v>
      </c>
      <c r="G67" s="4">
        <v>0</v>
      </c>
      <c r="H67" s="4">
        <v>0</v>
      </c>
      <c r="I67" s="4">
        <v>0</v>
      </c>
      <c r="J67" s="19">
        <v>0</v>
      </c>
      <c r="K67" s="4">
        <v>0</v>
      </c>
      <c r="L67" s="4">
        <v>0</v>
      </c>
      <c r="M67" s="1" t="s">
        <v>90</v>
      </c>
      <c r="N67" s="4">
        <v>0</v>
      </c>
      <c r="O67" s="4">
        <v>0</v>
      </c>
      <c r="P67" s="4">
        <v>0</v>
      </c>
    </row>
    <row r="68" spans="1:16">
      <c r="A68" s="1" t="s">
        <v>82</v>
      </c>
      <c r="B68" s="2">
        <v>20</v>
      </c>
      <c r="C68" s="3" t="s">
        <v>89</v>
      </c>
      <c r="D68" s="4">
        <v>140000000</v>
      </c>
      <c r="E68" s="4">
        <v>12200000</v>
      </c>
      <c r="F68" s="4">
        <v>51448310</v>
      </c>
      <c r="G68" s="4">
        <v>4988310</v>
      </c>
      <c r="H68" s="4">
        <v>40448310</v>
      </c>
      <c r="I68" s="4">
        <v>24602528</v>
      </c>
      <c r="J68" s="19">
        <v>60328586</v>
      </c>
      <c r="K68" s="4">
        <v>24602528</v>
      </c>
      <c r="L68" s="4">
        <v>65828586</v>
      </c>
      <c r="M68" s="1" t="s">
        <v>90</v>
      </c>
      <c r="N68" s="4">
        <v>460000</v>
      </c>
      <c r="O68" s="4">
        <v>134055321</v>
      </c>
      <c r="P68" s="4">
        <v>0</v>
      </c>
    </row>
    <row r="69" spans="1:16">
      <c r="A69" s="1" t="s">
        <v>82</v>
      </c>
      <c r="B69" s="2" t="s">
        <v>17</v>
      </c>
      <c r="C69" s="3" t="s">
        <v>91</v>
      </c>
      <c r="D69" s="4">
        <v>20000000</v>
      </c>
      <c r="E69" s="4">
        <v>1270490</v>
      </c>
      <c r="F69" s="4">
        <v>2874586</v>
      </c>
      <c r="G69" s="4">
        <v>1456578</v>
      </c>
      <c r="H69" s="4">
        <v>2888163</v>
      </c>
      <c r="I69" s="4">
        <v>4047510</v>
      </c>
      <c r="J69" s="19">
        <v>6747047</v>
      </c>
      <c r="K69" s="4">
        <v>4040333</v>
      </c>
      <c r="L69" s="4">
        <v>6280613</v>
      </c>
      <c r="M69" s="1" t="s">
        <v>92</v>
      </c>
      <c r="N69" s="4">
        <v>0</v>
      </c>
      <c r="O69" s="4">
        <v>8387038</v>
      </c>
      <c r="P69" s="4">
        <v>0</v>
      </c>
    </row>
    <row r="70" spans="1:16">
      <c r="A70" s="1" t="s">
        <v>82</v>
      </c>
      <c r="B70" s="2">
        <v>20</v>
      </c>
      <c r="C70" s="3" t="s">
        <v>91</v>
      </c>
      <c r="D70" s="4">
        <v>20000000</v>
      </c>
      <c r="E70" s="4">
        <v>1270490</v>
      </c>
      <c r="F70" s="4">
        <v>2874586</v>
      </c>
      <c r="G70" s="4">
        <v>1456578</v>
      </c>
      <c r="H70" s="4">
        <v>2888163</v>
      </c>
      <c r="I70" s="4">
        <v>4047510</v>
      </c>
      <c r="J70" s="26">
        <v>6747047</v>
      </c>
      <c r="K70" s="4">
        <v>4040333</v>
      </c>
      <c r="L70" s="4">
        <v>6280613</v>
      </c>
      <c r="M70" s="1" t="s">
        <v>92</v>
      </c>
      <c r="N70" s="4">
        <v>0</v>
      </c>
      <c r="O70" s="4">
        <v>8387038</v>
      </c>
      <c r="P70" s="4">
        <v>0</v>
      </c>
    </row>
    <row r="71" spans="1:16">
      <c r="A71" s="1" t="s">
        <v>93</v>
      </c>
      <c r="B71" s="2" t="s">
        <v>17</v>
      </c>
      <c r="C71" s="3" t="s">
        <v>94</v>
      </c>
      <c r="D71" s="4">
        <v>80000000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9">
        <v>0</v>
      </c>
      <c r="K71" s="4">
        <v>0</v>
      </c>
      <c r="L71" s="4">
        <v>0</v>
      </c>
      <c r="M71" s="1" t="s">
        <v>95</v>
      </c>
      <c r="N71" s="4">
        <v>0</v>
      </c>
      <c r="O71" s="4">
        <v>0</v>
      </c>
      <c r="P71" s="4">
        <v>0</v>
      </c>
    </row>
    <row r="72" spans="1:16">
      <c r="A72" s="1" t="s">
        <v>93</v>
      </c>
      <c r="B72" s="2" t="s">
        <v>17</v>
      </c>
      <c r="C72" s="3" t="s">
        <v>94</v>
      </c>
      <c r="D72" s="4">
        <v>80000000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19">
        <v>0</v>
      </c>
      <c r="K72" s="4">
        <v>0</v>
      </c>
      <c r="L72" s="4">
        <v>0</v>
      </c>
      <c r="M72" s="1" t="s">
        <v>96</v>
      </c>
      <c r="N72" s="4">
        <v>0</v>
      </c>
      <c r="O72" s="4">
        <v>0</v>
      </c>
      <c r="P72" s="4">
        <v>0</v>
      </c>
    </row>
    <row r="73" spans="1:16">
      <c r="A73" s="1" t="s">
        <v>93</v>
      </c>
      <c r="B73" s="2">
        <v>10</v>
      </c>
      <c r="C73" s="3" t="s">
        <v>94</v>
      </c>
      <c r="D73" s="4">
        <v>80000000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19">
        <v>0</v>
      </c>
      <c r="K73" s="4">
        <v>0</v>
      </c>
      <c r="L73" s="4">
        <v>0</v>
      </c>
      <c r="M73" s="1" t="s">
        <v>96</v>
      </c>
      <c r="N73" s="4">
        <v>0</v>
      </c>
      <c r="O73" s="4">
        <v>0</v>
      </c>
      <c r="P73" s="4">
        <v>0</v>
      </c>
    </row>
    <row r="74" spans="1:16">
      <c r="A74" s="1" t="s">
        <v>97</v>
      </c>
      <c r="B74" s="2" t="s">
        <v>17</v>
      </c>
      <c r="C74" s="3" t="s">
        <v>98</v>
      </c>
      <c r="D74" s="4">
        <v>556998000</v>
      </c>
      <c r="E74" s="4">
        <v>10318968</v>
      </c>
      <c r="F74" s="4">
        <v>24792837</v>
      </c>
      <c r="G74" s="4">
        <v>35521791</v>
      </c>
      <c r="H74" s="4">
        <v>65746218</v>
      </c>
      <c r="I74" s="4">
        <v>117423360</v>
      </c>
      <c r="J74" s="27">
        <v>239549131</v>
      </c>
      <c r="K74" s="4">
        <v>48943893</v>
      </c>
      <c r="L74" s="4">
        <v>157090792</v>
      </c>
      <c r="M74" s="1" t="s">
        <v>99</v>
      </c>
      <c r="N74" s="4">
        <v>0</v>
      </c>
      <c r="O74" s="4">
        <v>532046851</v>
      </c>
      <c r="P74" s="4">
        <v>0</v>
      </c>
    </row>
    <row r="75" spans="1:16">
      <c r="A75" s="1" t="s">
        <v>97</v>
      </c>
      <c r="B75" s="2" t="s">
        <v>17</v>
      </c>
      <c r="C75" s="3" t="s">
        <v>100</v>
      </c>
      <c r="D75" s="4">
        <v>214138953</v>
      </c>
      <c r="E75" s="4">
        <v>3700000</v>
      </c>
      <c r="F75" s="4">
        <v>3700000</v>
      </c>
      <c r="G75" s="4">
        <v>3632146</v>
      </c>
      <c r="H75" s="4">
        <v>3632146</v>
      </c>
      <c r="I75" s="4">
        <v>3632146</v>
      </c>
      <c r="J75" s="19">
        <v>3632146</v>
      </c>
      <c r="K75" s="4">
        <v>3632146</v>
      </c>
      <c r="L75" s="4">
        <v>3632146</v>
      </c>
      <c r="M75" s="1" t="s">
        <v>101</v>
      </c>
      <c r="N75" s="4">
        <v>0</v>
      </c>
      <c r="O75" s="4">
        <v>127426264</v>
      </c>
      <c r="P75" s="4">
        <v>0</v>
      </c>
    </row>
    <row r="76" spans="1:16">
      <c r="A76" s="1" t="s">
        <v>97</v>
      </c>
      <c r="B76" s="2">
        <v>10</v>
      </c>
      <c r="C76" s="3" t="s">
        <v>100</v>
      </c>
      <c r="D76" s="4">
        <v>214138953</v>
      </c>
      <c r="E76" s="4">
        <v>3700000</v>
      </c>
      <c r="F76" s="4">
        <v>3700000</v>
      </c>
      <c r="G76" s="4">
        <v>3632146</v>
      </c>
      <c r="H76" s="4">
        <v>3632146</v>
      </c>
      <c r="I76" s="4">
        <v>3632146</v>
      </c>
      <c r="J76" s="19">
        <v>3632146</v>
      </c>
      <c r="K76" s="4">
        <v>3632146</v>
      </c>
      <c r="L76" s="4">
        <v>3632146</v>
      </c>
      <c r="M76" s="1" t="s">
        <v>101</v>
      </c>
      <c r="N76" s="4">
        <v>0</v>
      </c>
      <c r="O76" s="4">
        <v>127426264</v>
      </c>
      <c r="P76" s="4">
        <v>0</v>
      </c>
    </row>
    <row r="77" spans="1:16">
      <c r="A77" s="1" t="s">
        <v>97</v>
      </c>
      <c r="B77" s="2" t="s">
        <v>17</v>
      </c>
      <c r="C77" s="3" t="s">
        <v>102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19">
        <v>0</v>
      </c>
      <c r="K77" s="4">
        <v>0</v>
      </c>
      <c r="L77" s="4">
        <v>0</v>
      </c>
      <c r="M77" s="1" t="s">
        <v>103</v>
      </c>
      <c r="N77" s="4">
        <v>0</v>
      </c>
      <c r="O77" s="4">
        <v>9263870</v>
      </c>
      <c r="P77" s="4">
        <v>0</v>
      </c>
    </row>
    <row r="78" spans="1:16">
      <c r="A78" s="1" t="s">
        <v>97</v>
      </c>
      <c r="B78" s="2">
        <v>10</v>
      </c>
      <c r="C78" s="3" t="s">
        <v>102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19">
        <v>0</v>
      </c>
      <c r="K78" s="4">
        <v>0</v>
      </c>
      <c r="L78" s="4">
        <v>0</v>
      </c>
      <c r="M78" s="1" t="s">
        <v>103</v>
      </c>
      <c r="N78" s="4">
        <v>0</v>
      </c>
      <c r="O78" s="4">
        <v>9263870</v>
      </c>
      <c r="P78" s="4">
        <v>0</v>
      </c>
    </row>
    <row r="79" spans="1:16">
      <c r="A79" s="1" t="s">
        <v>104</v>
      </c>
      <c r="B79" s="2" t="s">
        <v>17</v>
      </c>
      <c r="C79" s="3" t="s">
        <v>105</v>
      </c>
      <c r="D79" s="4">
        <v>207596102</v>
      </c>
      <c r="E79" s="4">
        <v>0</v>
      </c>
      <c r="F79" s="4">
        <v>0</v>
      </c>
      <c r="G79" s="4">
        <v>1198834</v>
      </c>
      <c r="H79" s="4">
        <v>1198834</v>
      </c>
      <c r="I79" s="4">
        <v>38969012</v>
      </c>
      <c r="J79" s="19">
        <v>132361900</v>
      </c>
      <c r="K79" s="4">
        <v>31193971</v>
      </c>
      <c r="L79" s="4">
        <v>124586859</v>
      </c>
      <c r="M79" s="1" t="s">
        <v>106</v>
      </c>
      <c r="N79" s="4">
        <v>0</v>
      </c>
      <c r="O79" s="4">
        <v>243502377</v>
      </c>
      <c r="P79" s="4">
        <v>0</v>
      </c>
    </row>
    <row r="80" spans="1:16">
      <c r="A80" s="1" t="s">
        <v>104</v>
      </c>
      <c r="B80" s="2">
        <v>10</v>
      </c>
      <c r="C80" s="3" t="s">
        <v>105</v>
      </c>
      <c r="D80" s="4">
        <v>207596102</v>
      </c>
      <c r="E80" s="4">
        <v>0</v>
      </c>
      <c r="F80" s="4">
        <v>0</v>
      </c>
      <c r="G80" s="4">
        <v>1198834</v>
      </c>
      <c r="H80" s="4">
        <v>1198834</v>
      </c>
      <c r="I80" s="4">
        <v>38969012</v>
      </c>
      <c r="J80" s="19">
        <v>132361900</v>
      </c>
      <c r="K80" s="4">
        <v>31193971</v>
      </c>
      <c r="L80" s="4">
        <v>124586859</v>
      </c>
      <c r="M80" s="1" t="s">
        <v>106</v>
      </c>
      <c r="N80" s="4">
        <v>0</v>
      </c>
      <c r="O80" s="4">
        <v>243502377</v>
      </c>
      <c r="P80" s="4">
        <v>0</v>
      </c>
    </row>
    <row r="81" spans="1:16">
      <c r="A81" s="1" t="s">
        <v>104</v>
      </c>
      <c r="B81" s="2" t="s">
        <v>17</v>
      </c>
      <c r="C81" s="3" t="s">
        <v>107</v>
      </c>
      <c r="D81" s="4">
        <v>48568372</v>
      </c>
      <c r="E81" s="4">
        <v>3687735</v>
      </c>
      <c r="F81" s="4">
        <v>3687735</v>
      </c>
      <c r="G81" s="4">
        <v>3687735</v>
      </c>
      <c r="H81" s="4">
        <v>3687735</v>
      </c>
      <c r="I81" s="4">
        <v>50034853</v>
      </c>
      <c r="J81" s="19">
        <v>50034853</v>
      </c>
      <c r="K81" s="4">
        <v>0</v>
      </c>
      <c r="L81" s="4">
        <v>0</v>
      </c>
      <c r="M81" s="1" t="s">
        <v>108</v>
      </c>
      <c r="N81" s="4">
        <v>0</v>
      </c>
      <c r="O81" s="4">
        <v>50255943</v>
      </c>
      <c r="P81" s="4">
        <v>0</v>
      </c>
    </row>
    <row r="82" spans="1:16">
      <c r="A82" s="1" t="s">
        <v>104</v>
      </c>
      <c r="B82" s="2">
        <v>10</v>
      </c>
      <c r="C82" s="3" t="s">
        <v>107</v>
      </c>
      <c r="D82" s="4">
        <v>48568372</v>
      </c>
      <c r="E82" s="4">
        <v>3687735</v>
      </c>
      <c r="F82" s="4">
        <v>3687735</v>
      </c>
      <c r="G82" s="4">
        <v>3687735</v>
      </c>
      <c r="H82" s="4">
        <v>3687735</v>
      </c>
      <c r="I82" s="4">
        <v>50034853</v>
      </c>
      <c r="J82" s="19">
        <v>50034853</v>
      </c>
      <c r="K82" s="4">
        <v>0</v>
      </c>
      <c r="L82" s="4">
        <v>0</v>
      </c>
      <c r="M82" s="1" t="s">
        <v>108</v>
      </c>
      <c r="N82" s="4">
        <v>0</v>
      </c>
      <c r="O82" s="4">
        <v>50255943</v>
      </c>
      <c r="P82" s="4">
        <v>0</v>
      </c>
    </row>
    <row r="83" spans="1:16">
      <c r="A83" s="1" t="s">
        <v>104</v>
      </c>
      <c r="B83" s="2" t="s">
        <v>17</v>
      </c>
      <c r="C83" s="3" t="s">
        <v>109</v>
      </c>
      <c r="D83" s="4">
        <v>60694573</v>
      </c>
      <c r="E83" s="4">
        <v>0</v>
      </c>
      <c r="F83" s="4">
        <v>0</v>
      </c>
      <c r="G83" s="4">
        <v>11726417</v>
      </c>
      <c r="H83" s="4">
        <v>39979503</v>
      </c>
      <c r="I83" s="4">
        <v>11726417</v>
      </c>
      <c r="J83" s="19">
        <v>39979503</v>
      </c>
      <c r="K83" s="4">
        <v>13978872</v>
      </c>
      <c r="L83" s="4">
        <v>28253086</v>
      </c>
      <c r="M83" s="1" t="s">
        <v>110</v>
      </c>
      <c r="N83" s="4">
        <v>0</v>
      </c>
      <c r="O83" s="4">
        <v>75119272</v>
      </c>
      <c r="P83" s="4">
        <v>0</v>
      </c>
    </row>
    <row r="84" spans="1:16">
      <c r="A84" s="1" t="s">
        <v>104</v>
      </c>
      <c r="B84" s="2">
        <v>10</v>
      </c>
      <c r="C84" s="3" t="s">
        <v>109</v>
      </c>
      <c r="D84" s="4">
        <v>60694573</v>
      </c>
      <c r="E84" s="4">
        <v>0</v>
      </c>
      <c r="F84" s="4">
        <v>0</v>
      </c>
      <c r="G84" s="4">
        <v>11726417</v>
      </c>
      <c r="H84" s="4">
        <v>39979503</v>
      </c>
      <c r="I84" s="4">
        <v>11726417</v>
      </c>
      <c r="J84" s="19">
        <v>39979503</v>
      </c>
      <c r="K84" s="4">
        <v>13978872</v>
      </c>
      <c r="L84" s="4">
        <v>28253086</v>
      </c>
      <c r="M84" s="1" t="s">
        <v>110</v>
      </c>
      <c r="N84" s="4">
        <v>0</v>
      </c>
      <c r="O84" s="4">
        <v>75119272</v>
      </c>
      <c r="P84" s="4">
        <v>0</v>
      </c>
    </row>
    <row r="85" spans="1:16">
      <c r="A85" s="1" t="s">
        <v>104</v>
      </c>
      <c r="B85" s="2" t="s">
        <v>17</v>
      </c>
      <c r="C85" s="3" t="s">
        <v>111</v>
      </c>
      <c r="D85" s="4">
        <v>10292241</v>
      </c>
      <c r="E85" s="4">
        <v>2931233</v>
      </c>
      <c r="F85" s="4">
        <v>3998199</v>
      </c>
      <c r="G85" s="4">
        <v>3057813</v>
      </c>
      <c r="H85" s="4">
        <v>3972226</v>
      </c>
      <c r="I85" s="4">
        <v>907084</v>
      </c>
      <c r="J85" s="19">
        <v>1386881</v>
      </c>
      <c r="K85" s="4">
        <v>138904</v>
      </c>
      <c r="L85" s="4">
        <v>618701</v>
      </c>
      <c r="M85" s="1" t="s">
        <v>112</v>
      </c>
      <c r="N85" s="4">
        <v>0</v>
      </c>
      <c r="O85" s="4">
        <v>13511057</v>
      </c>
      <c r="P85" s="4">
        <v>0</v>
      </c>
    </row>
    <row r="86" spans="1:16">
      <c r="A86" s="1" t="s">
        <v>104</v>
      </c>
      <c r="B86" s="2">
        <v>10</v>
      </c>
      <c r="C86" s="3" t="s">
        <v>111</v>
      </c>
      <c r="D86" s="4">
        <v>10292241</v>
      </c>
      <c r="E86" s="4">
        <v>2931233</v>
      </c>
      <c r="F86" s="4">
        <v>3998199</v>
      </c>
      <c r="G86" s="4">
        <v>3057813</v>
      </c>
      <c r="H86" s="4">
        <v>3972226</v>
      </c>
      <c r="I86" s="4">
        <v>907084</v>
      </c>
      <c r="J86" s="19">
        <v>1386881</v>
      </c>
      <c r="K86" s="4">
        <v>138904</v>
      </c>
      <c r="L86" s="4">
        <v>618701</v>
      </c>
      <c r="M86" s="1" t="s">
        <v>112</v>
      </c>
      <c r="N86" s="4">
        <v>0</v>
      </c>
      <c r="O86" s="4">
        <v>13511057</v>
      </c>
      <c r="P86" s="4">
        <v>0</v>
      </c>
    </row>
    <row r="87" spans="1:16" ht="25.5">
      <c r="A87" s="1" t="s">
        <v>104</v>
      </c>
      <c r="B87" s="2" t="s">
        <v>17</v>
      </c>
      <c r="C87" s="3" t="s">
        <v>113</v>
      </c>
      <c r="D87" s="4">
        <v>15707759</v>
      </c>
      <c r="E87" s="4">
        <v>0</v>
      </c>
      <c r="F87" s="4">
        <v>13406903</v>
      </c>
      <c r="G87" s="4">
        <v>12218846</v>
      </c>
      <c r="H87" s="4">
        <v>13275774</v>
      </c>
      <c r="I87" s="4">
        <v>12153848</v>
      </c>
      <c r="J87" s="19">
        <v>12153848</v>
      </c>
      <c r="K87" s="4">
        <v>0</v>
      </c>
      <c r="L87" s="4">
        <v>0</v>
      </c>
      <c r="M87" s="1" t="s">
        <v>114</v>
      </c>
      <c r="N87" s="4">
        <v>0</v>
      </c>
      <c r="O87" s="4">
        <v>12968068</v>
      </c>
      <c r="P87" s="4">
        <v>0</v>
      </c>
    </row>
    <row r="88" spans="1:16" ht="25.5">
      <c r="A88" s="1" t="s">
        <v>104</v>
      </c>
      <c r="B88" s="2">
        <v>10</v>
      </c>
      <c r="C88" s="3" t="s">
        <v>113</v>
      </c>
      <c r="D88" s="4">
        <v>15707759</v>
      </c>
      <c r="E88" s="4">
        <v>0</v>
      </c>
      <c r="F88" s="4">
        <v>13406903</v>
      </c>
      <c r="G88" s="4">
        <v>12218846</v>
      </c>
      <c r="H88" s="4">
        <v>13275774</v>
      </c>
      <c r="I88" s="4">
        <v>12153848</v>
      </c>
      <c r="J88" s="19">
        <v>12153848</v>
      </c>
      <c r="K88" s="4">
        <v>0</v>
      </c>
      <c r="L88" s="4">
        <v>0</v>
      </c>
      <c r="M88" s="1" t="s">
        <v>114</v>
      </c>
      <c r="N88" s="4">
        <v>0</v>
      </c>
      <c r="O88" s="4">
        <v>12968068</v>
      </c>
      <c r="P88" s="4">
        <v>0</v>
      </c>
    </row>
    <row r="89" spans="1:16" ht="25.5">
      <c r="A89" s="1" t="s">
        <v>115</v>
      </c>
      <c r="B89" s="2" t="s">
        <v>17</v>
      </c>
      <c r="C89" s="3" t="s">
        <v>116</v>
      </c>
      <c r="D89" s="4">
        <v>215901000</v>
      </c>
      <c r="E89" s="4">
        <v>0</v>
      </c>
      <c r="F89" s="4">
        <v>0</v>
      </c>
      <c r="G89" s="4">
        <v>18068267</v>
      </c>
      <c r="H89" s="4">
        <v>47196926</v>
      </c>
      <c r="I89" s="4">
        <v>18068267</v>
      </c>
      <c r="J89" s="28">
        <v>47196926</v>
      </c>
      <c r="K89" s="4">
        <v>14652010</v>
      </c>
      <c r="L89" s="4">
        <v>29128659</v>
      </c>
      <c r="M89" s="1" t="s">
        <v>117</v>
      </c>
      <c r="N89" s="4">
        <v>0</v>
      </c>
      <c r="O89" s="4">
        <v>112595099</v>
      </c>
      <c r="P89" s="4">
        <v>0</v>
      </c>
    </row>
    <row r="90" spans="1:16">
      <c r="A90" s="1" t="s">
        <v>118</v>
      </c>
      <c r="B90" s="2" t="s">
        <v>17</v>
      </c>
      <c r="C90" s="3" t="s">
        <v>119</v>
      </c>
      <c r="D90" s="4">
        <v>61391000</v>
      </c>
      <c r="E90" s="4">
        <v>0</v>
      </c>
      <c r="F90" s="4">
        <v>0</v>
      </c>
      <c r="G90" s="4">
        <v>6783742</v>
      </c>
      <c r="H90" s="4">
        <v>15142874</v>
      </c>
      <c r="I90" s="4">
        <v>6783742</v>
      </c>
      <c r="J90" s="15">
        <v>15142874</v>
      </c>
      <c r="K90" s="4">
        <v>4250319</v>
      </c>
      <c r="L90" s="4">
        <v>8359132</v>
      </c>
      <c r="M90" s="1" t="s">
        <v>120</v>
      </c>
      <c r="N90" s="4">
        <v>0</v>
      </c>
      <c r="O90" s="4">
        <v>34283187</v>
      </c>
      <c r="P90" s="4">
        <v>0</v>
      </c>
    </row>
    <row r="91" spans="1:16">
      <c r="A91" s="1" t="s">
        <v>118</v>
      </c>
      <c r="B91" s="2">
        <v>10</v>
      </c>
      <c r="C91" s="3" t="s">
        <v>119</v>
      </c>
      <c r="D91" s="4">
        <v>43144050</v>
      </c>
      <c r="E91" s="4">
        <v>0</v>
      </c>
      <c r="F91" s="4">
        <v>0</v>
      </c>
      <c r="G91" s="4">
        <v>6783742</v>
      </c>
      <c r="H91" s="4">
        <v>15142874</v>
      </c>
      <c r="I91" s="4">
        <v>6783742</v>
      </c>
      <c r="J91" s="15">
        <v>15142874</v>
      </c>
      <c r="K91" s="4">
        <v>4250319</v>
      </c>
      <c r="L91" s="4">
        <v>8359132</v>
      </c>
      <c r="M91" s="1" t="s">
        <v>120</v>
      </c>
      <c r="N91" s="4">
        <v>0</v>
      </c>
      <c r="O91" s="4">
        <v>34283187</v>
      </c>
      <c r="P91" s="4">
        <v>0</v>
      </c>
    </row>
    <row r="92" spans="1:16">
      <c r="A92" s="1" t="s">
        <v>118</v>
      </c>
      <c r="B92" s="2">
        <v>20</v>
      </c>
      <c r="C92" s="3" t="s">
        <v>119</v>
      </c>
      <c r="D92" s="4">
        <v>18246950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15">
        <v>0</v>
      </c>
      <c r="K92" s="4">
        <v>0</v>
      </c>
      <c r="L92" s="4">
        <v>0</v>
      </c>
      <c r="M92" s="1" t="s">
        <v>120</v>
      </c>
      <c r="N92" s="4">
        <v>0</v>
      </c>
      <c r="O92" s="4">
        <v>0</v>
      </c>
      <c r="P92" s="4">
        <v>0</v>
      </c>
    </row>
    <row r="93" spans="1:16">
      <c r="A93" s="1" t="s">
        <v>121</v>
      </c>
      <c r="B93" s="2" t="s">
        <v>17</v>
      </c>
      <c r="C93" s="3" t="s">
        <v>122</v>
      </c>
      <c r="D93" s="4">
        <v>35333000</v>
      </c>
      <c r="E93" s="4">
        <v>0</v>
      </c>
      <c r="F93" s="4">
        <v>0</v>
      </c>
      <c r="G93" s="4">
        <v>1553880</v>
      </c>
      <c r="H93" s="4">
        <v>4462763</v>
      </c>
      <c r="I93" s="4">
        <v>1553880</v>
      </c>
      <c r="J93" s="15">
        <v>4462763</v>
      </c>
      <c r="K93" s="4">
        <v>1456476</v>
      </c>
      <c r="L93" s="4">
        <v>2908883</v>
      </c>
      <c r="M93" s="1" t="s">
        <v>123</v>
      </c>
      <c r="N93" s="4">
        <v>0</v>
      </c>
      <c r="O93" s="4">
        <v>14967195</v>
      </c>
      <c r="P93" s="4">
        <v>0</v>
      </c>
    </row>
    <row r="94" spans="1:16">
      <c r="A94" s="1" t="s">
        <v>121</v>
      </c>
      <c r="B94" s="2">
        <v>10</v>
      </c>
      <c r="C94" s="3" t="s">
        <v>122</v>
      </c>
      <c r="D94" s="4">
        <v>33088500</v>
      </c>
      <c r="E94" s="4">
        <v>0</v>
      </c>
      <c r="F94" s="4">
        <v>0</v>
      </c>
      <c r="G94" s="4">
        <v>1553880</v>
      </c>
      <c r="H94" s="4">
        <v>4462763</v>
      </c>
      <c r="I94" s="4">
        <v>1553880</v>
      </c>
      <c r="J94" s="15">
        <v>4462763</v>
      </c>
      <c r="K94" s="4">
        <v>1456476</v>
      </c>
      <c r="L94" s="4">
        <v>2908883</v>
      </c>
      <c r="M94" s="1" t="s">
        <v>123</v>
      </c>
      <c r="N94" s="4">
        <v>0</v>
      </c>
      <c r="O94" s="4">
        <v>14395604</v>
      </c>
      <c r="P94" s="4">
        <v>0</v>
      </c>
    </row>
    <row r="95" spans="1:16">
      <c r="A95" s="1" t="s">
        <v>121</v>
      </c>
      <c r="B95" s="2">
        <v>20</v>
      </c>
      <c r="C95" s="3" t="s">
        <v>122</v>
      </c>
      <c r="D95" s="4">
        <v>2244500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15">
        <v>0</v>
      </c>
      <c r="K95" s="4">
        <v>0</v>
      </c>
      <c r="L95" s="4">
        <v>0</v>
      </c>
      <c r="M95" s="1" t="s">
        <v>123</v>
      </c>
      <c r="N95" s="4">
        <v>0</v>
      </c>
      <c r="O95" s="4">
        <v>571591</v>
      </c>
      <c r="P95" s="4">
        <v>0</v>
      </c>
    </row>
    <row r="96" spans="1:16">
      <c r="A96" s="1" t="s">
        <v>124</v>
      </c>
      <c r="B96" s="2" t="s">
        <v>17</v>
      </c>
      <c r="C96" s="3" t="s">
        <v>125</v>
      </c>
      <c r="D96" s="4">
        <v>119177000</v>
      </c>
      <c r="E96" s="4">
        <v>0</v>
      </c>
      <c r="F96" s="4">
        <v>0</v>
      </c>
      <c r="G96" s="4">
        <v>9730645</v>
      </c>
      <c r="H96" s="4">
        <v>27591289</v>
      </c>
      <c r="I96" s="4">
        <v>9730645</v>
      </c>
      <c r="J96" s="15">
        <v>27591289</v>
      </c>
      <c r="K96" s="4">
        <v>8945215</v>
      </c>
      <c r="L96" s="4">
        <v>17860644</v>
      </c>
      <c r="M96" s="1" t="s">
        <v>126</v>
      </c>
      <c r="N96" s="4">
        <v>0</v>
      </c>
      <c r="O96" s="4">
        <v>63344717</v>
      </c>
      <c r="P96" s="4">
        <v>0</v>
      </c>
    </row>
    <row r="97" spans="1:16">
      <c r="A97" s="1" t="s">
        <v>124</v>
      </c>
      <c r="B97" s="2">
        <v>10</v>
      </c>
      <c r="C97" s="3" t="s">
        <v>125</v>
      </c>
      <c r="D97" s="4">
        <v>82741675</v>
      </c>
      <c r="E97" s="4">
        <v>0</v>
      </c>
      <c r="F97" s="4">
        <v>0</v>
      </c>
      <c r="G97" s="4">
        <v>9730645</v>
      </c>
      <c r="H97" s="4">
        <v>27591289</v>
      </c>
      <c r="I97" s="4">
        <v>9730645</v>
      </c>
      <c r="J97" s="15">
        <v>27591289</v>
      </c>
      <c r="K97" s="4">
        <v>8945215</v>
      </c>
      <c r="L97" s="4">
        <v>17860644</v>
      </c>
      <c r="M97" s="1" t="s">
        <v>126</v>
      </c>
      <c r="N97" s="4">
        <v>0</v>
      </c>
      <c r="O97" s="4">
        <v>63344717</v>
      </c>
      <c r="P97" s="4">
        <v>0</v>
      </c>
    </row>
    <row r="98" spans="1:16">
      <c r="A98" s="1" t="s">
        <v>124</v>
      </c>
      <c r="B98" s="2">
        <v>20</v>
      </c>
      <c r="C98" s="3" t="s">
        <v>125</v>
      </c>
      <c r="D98" s="4">
        <v>36435325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15">
        <v>0</v>
      </c>
      <c r="K98" s="4">
        <v>0</v>
      </c>
      <c r="L98" s="4">
        <v>0</v>
      </c>
      <c r="M98" s="1" t="s">
        <v>126</v>
      </c>
      <c r="N98" s="4">
        <v>0</v>
      </c>
      <c r="O98" s="4">
        <v>0</v>
      </c>
      <c r="P98" s="4">
        <v>0</v>
      </c>
    </row>
    <row r="99" spans="1:16" ht="25.5">
      <c r="A99" s="1" t="s">
        <v>115</v>
      </c>
      <c r="B99" s="2" t="s">
        <v>17</v>
      </c>
      <c r="C99" s="3" t="s">
        <v>127</v>
      </c>
      <c r="D99" s="4">
        <v>140237000</v>
      </c>
      <c r="E99" s="4">
        <v>0</v>
      </c>
      <c r="F99" s="4">
        <v>0</v>
      </c>
      <c r="G99" s="4">
        <v>12853864</v>
      </c>
      <c r="H99" s="4">
        <v>36298789</v>
      </c>
      <c r="I99" s="4">
        <v>12853864</v>
      </c>
      <c r="J99" s="27">
        <v>36298789</v>
      </c>
      <c r="K99" s="4">
        <v>11742624</v>
      </c>
      <c r="L99" s="4">
        <v>23444925</v>
      </c>
      <c r="M99" s="1" t="s">
        <v>128</v>
      </c>
      <c r="N99" s="4">
        <v>0</v>
      </c>
      <c r="O99" s="4">
        <v>88663450</v>
      </c>
      <c r="P99" s="4">
        <v>0</v>
      </c>
    </row>
    <row r="100" spans="1:16" ht="25.5">
      <c r="A100" s="1" t="s">
        <v>129</v>
      </c>
      <c r="B100" s="2" t="s">
        <v>17</v>
      </c>
      <c r="C100" s="3" t="s">
        <v>130</v>
      </c>
      <c r="D100" s="4">
        <v>132918000</v>
      </c>
      <c r="E100" s="4">
        <v>0</v>
      </c>
      <c r="F100" s="4">
        <v>0</v>
      </c>
      <c r="G100" s="4">
        <v>12173678</v>
      </c>
      <c r="H100" s="4">
        <v>34340257</v>
      </c>
      <c r="I100" s="4">
        <v>12173678</v>
      </c>
      <c r="J100" s="15">
        <v>34340257</v>
      </c>
      <c r="K100" s="4">
        <v>11110977</v>
      </c>
      <c r="L100" s="4">
        <v>22166579</v>
      </c>
      <c r="M100" s="1" t="s">
        <v>131</v>
      </c>
      <c r="N100" s="4">
        <v>0</v>
      </c>
      <c r="O100" s="4">
        <v>84050202</v>
      </c>
      <c r="P100" s="4">
        <v>0</v>
      </c>
    </row>
    <row r="101" spans="1:16" ht="25.5">
      <c r="A101" s="1" t="s">
        <v>129</v>
      </c>
      <c r="B101" s="2">
        <v>10</v>
      </c>
      <c r="C101" s="3" t="s">
        <v>130</v>
      </c>
      <c r="D101" s="4">
        <v>83722075</v>
      </c>
      <c r="E101" s="4">
        <v>0</v>
      </c>
      <c r="F101" s="4">
        <v>0</v>
      </c>
      <c r="G101" s="4">
        <v>12173678</v>
      </c>
      <c r="H101" s="4">
        <v>34340257</v>
      </c>
      <c r="I101" s="4">
        <v>12173678</v>
      </c>
      <c r="J101" s="15">
        <v>34340257</v>
      </c>
      <c r="K101" s="4">
        <v>11110977</v>
      </c>
      <c r="L101" s="4">
        <v>22166579</v>
      </c>
      <c r="M101" s="1" t="s">
        <v>131</v>
      </c>
      <c r="N101" s="4">
        <v>0</v>
      </c>
      <c r="O101" s="4">
        <v>68589707</v>
      </c>
      <c r="P101" s="4">
        <v>0</v>
      </c>
    </row>
    <row r="102" spans="1:16" ht="25.5">
      <c r="A102" s="1" t="s">
        <v>129</v>
      </c>
      <c r="B102" s="2">
        <v>20</v>
      </c>
      <c r="C102" s="3" t="s">
        <v>130</v>
      </c>
      <c r="D102" s="4">
        <v>49195925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15">
        <v>0</v>
      </c>
      <c r="K102" s="4">
        <v>0</v>
      </c>
      <c r="L102" s="4">
        <v>0</v>
      </c>
      <c r="M102" s="1" t="s">
        <v>131</v>
      </c>
      <c r="N102" s="4">
        <v>0</v>
      </c>
      <c r="O102" s="4">
        <v>15460495</v>
      </c>
      <c r="P102" s="4">
        <v>0</v>
      </c>
    </row>
    <row r="103" spans="1:16" ht="25.5">
      <c r="A103" s="1" t="s">
        <v>132</v>
      </c>
      <c r="B103" s="2" t="s">
        <v>17</v>
      </c>
      <c r="C103" s="3" t="s">
        <v>133</v>
      </c>
      <c r="D103" s="4">
        <v>7319000</v>
      </c>
      <c r="E103" s="4">
        <v>0</v>
      </c>
      <c r="F103" s="4">
        <v>0</v>
      </c>
      <c r="G103" s="4">
        <v>680186</v>
      </c>
      <c r="H103" s="4">
        <v>1958532</v>
      </c>
      <c r="I103" s="4">
        <v>680186</v>
      </c>
      <c r="J103" s="15">
        <v>1958532</v>
      </c>
      <c r="K103" s="4">
        <v>631647</v>
      </c>
      <c r="L103" s="4">
        <v>1278346</v>
      </c>
      <c r="M103" s="1" t="s">
        <v>134</v>
      </c>
      <c r="N103" s="4">
        <v>0</v>
      </c>
      <c r="O103" s="4">
        <v>4613248</v>
      </c>
      <c r="P103" s="4">
        <v>0</v>
      </c>
    </row>
    <row r="104" spans="1:16" ht="25.5">
      <c r="A104" s="1" t="s">
        <v>132</v>
      </c>
      <c r="B104" s="2">
        <v>10</v>
      </c>
      <c r="C104" s="3" t="s">
        <v>133</v>
      </c>
      <c r="D104" s="4">
        <v>5081525</v>
      </c>
      <c r="E104" s="4">
        <v>0</v>
      </c>
      <c r="F104" s="4">
        <v>0</v>
      </c>
      <c r="G104" s="4">
        <v>680186</v>
      </c>
      <c r="H104" s="4">
        <v>1958532</v>
      </c>
      <c r="I104" s="4">
        <v>680186</v>
      </c>
      <c r="J104" s="15">
        <v>1958532</v>
      </c>
      <c r="K104" s="4">
        <v>631647</v>
      </c>
      <c r="L104" s="4">
        <v>1278346</v>
      </c>
      <c r="M104" s="1" t="s">
        <v>134</v>
      </c>
      <c r="N104" s="4">
        <v>0</v>
      </c>
      <c r="O104" s="4">
        <v>3779535</v>
      </c>
      <c r="P104" s="4">
        <v>0</v>
      </c>
    </row>
    <row r="105" spans="1:16" ht="25.5">
      <c r="A105" s="1" t="s">
        <v>132</v>
      </c>
      <c r="B105" s="2">
        <v>20</v>
      </c>
      <c r="C105" s="3" t="s">
        <v>133</v>
      </c>
      <c r="D105" s="4">
        <v>2237475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15">
        <v>0</v>
      </c>
      <c r="K105" s="4">
        <v>0</v>
      </c>
      <c r="L105" s="4">
        <v>0</v>
      </c>
      <c r="M105" s="1" t="s">
        <v>134</v>
      </c>
      <c r="N105" s="4">
        <v>0</v>
      </c>
      <c r="O105" s="4">
        <v>833713</v>
      </c>
      <c r="P105" s="4">
        <v>0</v>
      </c>
    </row>
    <row r="106" spans="1:16">
      <c r="A106" s="1" t="s">
        <v>135</v>
      </c>
      <c r="B106" s="2" t="s">
        <v>17</v>
      </c>
      <c r="C106" s="3" t="s">
        <v>136</v>
      </c>
      <c r="D106" s="4">
        <v>11516493</v>
      </c>
      <c r="E106" s="4">
        <v>0</v>
      </c>
      <c r="F106" s="4">
        <v>-19178507</v>
      </c>
      <c r="G106" s="4">
        <v>0</v>
      </c>
      <c r="H106" s="4">
        <v>0</v>
      </c>
      <c r="I106" s="4">
        <v>0</v>
      </c>
      <c r="J106" s="15">
        <v>0</v>
      </c>
      <c r="K106" s="4">
        <v>0</v>
      </c>
      <c r="L106" s="4">
        <v>0</v>
      </c>
      <c r="M106" s="1" t="s">
        <v>137</v>
      </c>
      <c r="N106" s="4">
        <v>0</v>
      </c>
      <c r="O106" s="4">
        <v>2393518</v>
      </c>
      <c r="P106" s="4">
        <v>0</v>
      </c>
    </row>
    <row r="107" spans="1:16">
      <c r="A107" s="1" t="s">
        <v>135</v>
      </c>
      <c r="B107" s="2">
        <v>10</v>
      </c>
      <c r="C107" s="3" t="s">
        <v>136</v>
      </c>
      <c r="D107" s="4">
        <v>2393518</v>
      </c>
      <c r="E107" s="4">
        <v>0</v>
      </c>
      <c r="F107" s="4">
        <v>-19178507</v>
      </c>
      <c r="G107" s="4">
        <v>0</v>
      </c>
      <c r="H107" s="4">
        <v>0</v>
      </c>
      <c r="I107" s="4">
        <v>0</v>
      </c>
      <c r="J107" s="15">
        <v>0</v>
      </c>
      <c r="K107" s="4">
        <v>0</v>
      </c>
      <c r="L107" s="4">
        <v>0</v>
      </c>
      <c r="M107" s="1" t="s">
        <v>137</v>
      </c>
      <c r="N107" s="4">
        <v>0</v>
      </c>
      <c r="O107" s="4">
        <v>2393518</v>
      </c>
      <c r="P107" s="4">
        <v>0</v>
      </c>
    </row>
    <row r="108" spans="1:16">
      <c r="A108" s="1" t="s">
        <v>135</v>
      </c>
      <c r="B108" s="2">
        <v>20</v>
      </c>
      <c r="C108" s="3" t="s">
        <v>136</v>
      </c>
      <c r="D108" s="4">
        <v>9122975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15">
        <v>0</v>
      </c>
      <c r="K108" s="4">
        <v>0</v>
      </c>
      <c r="L108" s="4">
        <v>0</v>
      </c>
      <c r="M108" s="1" t="s">
        <v>137</v>
      </c>
      <c r="N108" s="4">
        <v>0</v>
      </c>
      <c r="O108" s="4">
        <v>0</v>
      </c>
      <c r="P108" s="4">
        <v>0</v>
      </c>
    </row>
    <row r="109" spans="1:16">
      <c r="A109" s="1" t="s">
        <v>138</v>
      </c>
      <c r="B109" s="2" t="s">
        <v>17</v>
      </c>
      <c r="C109" s="3" t="s">
        <v>139</v>
      </c>
      <c r="D109" s="4">
        <v>46043000</v>
      </c>
      <c r="E109" s="4">
        <v>0</v>
      </c>
      <c r="F109" s="4">
        <v>0</v>
      </c>
      <c r="G109" s="4">
        <v>5090705</v>
      </c>
      <c r="H109" s="4">
        <v>11366753</v>
      </c>
      <c r="I109" s="4">
        <v>5090705</v>
      </c>
      <c r="J109" s="27">
        <v>11366753</v>
      </c>
      <c r="K109" s="4">
        <v>3191839</v>
      </c>
      <c r="L109" s="4">
        <v>6276048</v>
      </c>
      <c r="M109" s="1" t="s">
        <v>140</v>
      </c>
      <c r="N109" s="4">
        <v>0</v>
      </c>
      <c r="O109" s="4">
        <v>25729710</v>
      </c>
      <c r="P109" s="4">
        <v>0</v>
      </c>
    </row>
    <row r="110" spans="1:16">
      <c r="A110" s="1" t="s">
        <v>138</v>
      </c>
      <c r="B110" s="2">
        <v>10</v>
      </c>
      <c r="C110" s="3" t="s">
        <v>139</v>
      </c>
      <c r="D110" s="4">
        <v>32357500</v>
      </c>
      <c r="E110" s="4">
        <v>0</v>
      </c>
      <c r="F110" s="4">
        <v>0</v>
      </c>
      <c r="G110" s="4">
        <v>5090705</v>
      </c>
      <c r="H110" s="4">
        <v>11366753</v>
      </c>
      <c r="I110" s="4">
        <v>5090705</v>
      </c>
      <c r="J110" s="15">
        <v>11366753</v>
      </c>
      <c r="K110" s="4">
        <v>3191839</v>
      </c>
      <c r="L110" s="4">
        <v>6276048</v>
      </c>
      <c r="M110" s="1" t="s">
        <v>140</v>
      </c>
      <c r="N110" s="4">
        <v>0</v>
      </c>
      <c r="O110" s="4">
        <v>25729710</v>
      </c>
      <c r="P110" s="4">
        <v>0</v>
      </c>
    </row>
    <row r="111" spans="1:16">
      <c r="A111" s="1" t="s">
        <v>138</v>
      </c>
      <c r="B111" s="2">
        <v>20</v>
      </c>
      <c r="C111" s="3" t="s">
        <v>139</v>
      </c>
      <c r="D111" s="4">
        <v>13685500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15">
        <v>0</v>
      </c>
      <c r="K111" s="4">
        <v>0</v>
      </c>
      <c r="L111" s="4">
        <v>0</v>
      </c>
      <c r="M111" s="1" t="s">
        <v>140</v>
      </c>
      <c r="N111" s="4">
        <v>0</v>
      </c>
      <c r="O111" s="4">
        <v>0</v>
      </c>
      <c r="P111" s="4">
        <v>0</v>
      </c>
    </row>
    <row r="112" spans="1:16">
      <c r="A112" s="1" t="s">
        <v>138</v>
      </c>
      <c r="B112" s="2" t="s">
        <v>17</v>
      </c>
      <c r="C112" s="3" t="s">
        <v>18</v>
      </c>
      <c r="D112" s="4">
        <v>1092146000</v>
      </c>
      <c r="E112" s="4">
        <v>89590747</v>
      </c>
      <c r="F112" s="4">
        <v>117027744.7</v>
      </c>
      <c r="G112" s="4">
        <v>47604849.850000001</v>
      </c>
      <c r="H112" s="4">
        <v>124657162.20999999</v>
      </c>
      <c r="I112" s="4">
        <v>84493073.549999997</v>
      </c>
      <c r="J112" s="4">
        <v>305719550.17000002</v>
      </c>
      <c r="K112" s="4">
        <v>84890283.549999997</v>
      </c>
      <c r="L112" s="4">
        <v>281091992.17000002</v>
      </c>
      <c r="M112" s="1" t="s">
        <v>19</v>
      </c>
      <c r="N112" s="4">
        <v>26699149</v>
      </c>
      <c r="O112" s="4">
        <v>525712002.88</v>
      </c>
      <c r="P112" s="4">
        <v>0</v>
      </c>
    </row>
    <row r="113" spans="1:16">
      <c r="A113" s="1">
        <v>2</v>
      </c>
      <c r="B113" s="2" t="s">
        <v>17</v>
      </c>
      <c r="C113" s="3" t="s">
        <v>20</v>
      </c>
      <c r="D113" s="4">
        <v>1092146000</v>
      </c>
      <c r="E113" s="4">
        <v>89590747</v>
      </c>
      <c r="F113" s="4">
        <v>117027744.7</v>
      </c>
      <c r="G113" s="4">
        <v>47604849.850000001</v>
      </c>
      <c r="H113" s="4">
        <v>124657162.20999999</v>
      </c>
      <c r="I113" s="4">
        <v>84493073.549999997</v>
      </c>
      <c r="J113" s="4">
        <v>305719550.17000002</v>
      </c>
      <c r="K113" s="4">
        <v>84890283.549999997</v>
      </c>
      <c r="L113" s="4">
        <v>281091992.17000002</v>
      </c>
      <c r="M113" s="1" t="s">
        <v>21</v>
      </c>
      <c r="N113" s="4">
        <v>26699149</v>
      </c>
      <c r="O113" s="4">
        <v>525712002.88</v>
      </c>
      <c r="P113" s="4">
        <v>0</v>
      </c>
    </row>
    <row r="114" spans="1:16">
      <c r="A114" s="1">
        <v>42778</v>
      </c>
      <c r="B114" s="2" t="s">
        <v>17</v>
      </c>
      <c r="C114" s="3" t="s">
        <v>141</v>
      </c>
      <c r="D114" s="4">
        <v>1074146000</v>
      </c>
      <c r="E114" s="4">
        <v>89590747</v>
      </c>
      <c r="F114" s="4">
        <v>117027744.7</v>
      </c>
      <c r="G114" s="4">
        <v>47604849.850000001</v>
      </c>
      <c r="H114" s="4">
        <v>124657162.20999999</v>
      </c>
      <c r="I114" s="4">
        <v>84493073.549999997</v>
      </c>
      <c r="J114" s="4">
        <v>302335852.17000002</v>
      </c>
      <c r="K114" s="4">
        <v>84890283.549999997</v>
      </c>
      <c r="L114" s="4">
        <v>277708294.17000002</v>
      </c>
      <c r="M114" s="1" t="s">
        <v>142</v>
      </c>
      <c r="N114" s="4">
        <v>26699149</v>
      </c>
      <c r="O114" s="4">
        <v>512522380.88</v>
      </c>
      <c r="P114" s="4">
        <v>0</v>
      </c>
    </row>
    <row r="115" spans="1:16">
      <c r="A115" s="1" t="s">
        <v>143</v>
      </c>
      <c r="B115" s="2" t="s">
        <v>17</v>
      </c>
      <c r="C115" s="3" t="s">
        <v>144</v>
      </c>
      <c r="D115" s="4">
        <v>160209000</v>
      </c>
      <c r="E115" s="4">
        <v>33332624</v>
      </c>
      <c r="F115" s="4">
        <v>29118334</v>
      </c>
      <c r="G115" s="4">
        <v>230000</v>
      </c>
      <c r="H115" s="4">
        <v>8663207</v>
      </c>
      <c r="I115" s="4">
        <v>4045247</v>
      </c>
      <c r="J115" s="4">
        <v>30933471</v>
      </c>
      <c r="K115" s="4">
        <v>4361147</v>
      </c>
      <c r="L115" s="4">
        <v>30703471</v>
      </c>
      <c r="M115" s="1" t="s">
        <v>145</v>
      </c>
      <c r="N115" s="4">
        <v>4698291</v>
      </c>
      <c r="O115" s="4">
        <v>47167760</v>
      </c>
      <c r="P115" s="4">
        <v>0</v>
      </c>
    </row>
    <row r="116" spans="1:16">
      <c r="A116" s="1" t="s">
        <v>146</v>
      </c>
      <c r="B116" s="2" t="s">
        <v>17</v>
      </c>
      <c r="C116" s="3" t="s">
        <v>147</v>
      </c>
      <c r="D116" s="4">
        <v>120209000</v>
      </c>
      <c r="E116" s="4">
        <v>230000</v>
      </c>
      <c r="F116" s="4">
        <v>-3984290</v>
      </c>
      <c r="G116" s="4">
        <v>230000</v>
      </c>
      <c r="H116" s="4">
        <v>8663207</v>
      </c>
      <c r="I116" s="4">
        <v>4045247</v>
      </c>
      <c r="J116" s="4">
        <v>30933471</v>
      </c>
      <c r="K116" s="4">
        <v>4361147</v>
      </c>
      <c r="L116" s="4">
        <v>30703471</v>
      </c>
      <c r="M116" s="1" t="s">
        <v>148</v>
      </c>
      <c r="N116" s="4">
        <v>4698291</v>
      </c>
      <c r="O116" s="4">
        <v>47167760</v>
      </c>
      <c r="P116" s="4">
        <v>0</v>
      </c>
    </row>
    <row r="117" spans="1:16">
      <c r="A117" s="1" t="s">
        <v>146</v>
      </c>
      <c r="B117" s="2" t="s">
        <v>17</v>
      </c>
      <c r="C117" s="3" t="s">
        <v>149</v>
      </c>
      <c r="D117" s="4">
        <v>40000000</v>
      </c>
      <c r="E117" s="4">
        <v>0</v>
      </c>
      <c r="F117" s="4">
        <v>0</v>
      </c>
      <c r="G117" s="4">
        <v>0</v>
      </c>
      <c r="H117" s="4">
        <v>0</v>
      </c>
      <c r="I117" s="4">
        <v>3815247</v>
      </c>
      <c r="J117" s="4">
        <v>11957114</v>
      </c>
      <c r="K117" s="4">
        <v>3815247</v>
      </c>
      <c r="L117" s="4">
        <v>11957114</v>
      </c>
      <c r="M117" s="1" t="s">
        <v>150</v>
      </c>
      <c r="N117" s="4">
        <v>4698291</v>
      </c>
      <c r="O117" s="4">
        <v>18174593</v>
      </c>
      <c r="P117" s="4">
        <v>0</v>
      </c>
    </row>
    <row r="118" spans="1:16">
      <c r="A118" s="1" t="s">
        <v>146</v>
      </c>
      <c r="B118" s="2">
        <v>20</v>
      </c>
      <c r="C118" s="3" t="s">
        <v>149</v>
      </c>
      <c r="D118" s="4">
        <v>40000000</v>
      </c>
      <c r="E118" s="4">
        <v>0</v>
      </c>
      <c r="F118" s="4">
        <v>0</v>
      </c>
      <c r="G118" s="4">
        <v>0</v>
      </c>
      <c r="H118" s="4">
        <v>0</v>
      </c>
      <c r="I118" s="4">
        <v>3815247</v>
      </c>
      <c r="J118" s="20">
        <v>11957114</v>
      </c>
      <c r="K118" s="4">
        <v>3815247</v>
      </c>
      <c r="L118" s="4">
        <v>11957114</v>
      </c>
      <c r="M118" s="1" t="s">
        <v>150</v>
      </c>
      <c r="N118" s="4">
        <v>4698291</v>
      </c>
      <c r="O118" s="4">
        <v>18174593</v>
      </c>
      <c r="P118" s="4">
        <v>0</v>
      </c>
    </row>
    <row r="119" spans="1:16">
      <c r="A119" s="1" t="s">
        <v>146</v>
      </c>
      <c r="B119" s="2" t="s">
        <v>17</v>
      </c>
      <c r="C119" s="3" t="s">
        <v>151</v>
      </c>
      <c r="D119" s="4">
        <v>3000000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1" t="s">
        <v>152</v>
      </c>
      <c r="N119" s="4">
        <v>0</v>
      </c>
      <c r="O119" s="4">
        <v>0</v>
      </c>
      <c r="P119" s="4">
        <v>0</v>
      </c>
    </row>
    <row r="120" spans="1:16">
      <c r="A120" s="1" t="s">
        <v>146</v>
      </c>
      <c r="B120" s="2">
        <v>20</v>
      </c>
      <c r="C120" s="3" t="s">
        <v>151</v>
      </c>
      <c r="D120" s="4">
        <v>3000000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1" t="s">
        <v>152</v>
      </c>
      <c r="N120" s="4">
        <v>0</v>
      </c>
      <c r="O120" s="4">
        <v>0</v>
      </c>
      <c r="P120" s="4">
        <v>0</v>
      </c>
    </row>
    <row r="121" spans="1:16">
      <c r="A121" s="1" t="s">
        <v>146</v>
      </c>
      <c r="B121" s="2" t="s">
        <v>17</v>
      </c>
      <c r="C121" s="3" t="s">
        <v>153</v>
      </c>
      <c r="D121" s="4">
        <v>200000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1" t="s">
        <v>154</v>
      </c>
      <c r="N121" s="4">
        <v>0</v>
      </c>
      <c r="O121" s="4">
        <v>0</v>
      </c>
      <c r="P121" s="4">
        <v>0</v>
      </c>
    </row>
    <row r="122" spans="1:16">
      <c r="A122" s="1" t="s">
        <v>146</v>
      </c>
      <c r="B122" s="2">
        <v>20</v>
      </c>
      <c r="C122" s="3" t="s">
        <v>153</v>
      </c>
      <c r="D122" s="4">
        <v>200000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1" t="s">
        <v>154</v>
      </c>
      <c r="N122" s="4">
        <v>0</v>
      </c>
      <c r="O122" s="4">
        <v>0</v>
      </c>
      <c r="P122" s="4">
        <v>0</v>
      </c>
    </row>
    <row r="123" spans="1:16">
      <c r="A123" s="1" t="s">
        <v>146</v>
      </c>
      <c r="B123" s="2" t="s">
        <v>17</v>
      </c>
      <c r="C123" s="3" t="s">
        <v>155</v>
      </c>
      <c r="D123" s="4">
        <v>32716525</v>
      </c>
      <c r="E123" s="4">
        <v>148000</v>
      </c>
      <c r="F123" s="4">
        <v>-3714353</v>
      </c>
      <c r="G123" s="4">
        <v>148000</v>
      </c>
      <c r="H123" s="4">
        <v>7303907</v>
      </c>
      <c r="I123" s="4">
        <v>148000</v>
      </c>
      <c r="J123" s="4">
        <v>14413479</v>
      </c>
      <c r="K123" s="4">
        <v>153900</v>
      </c>
      <c r="L123" s="4">
        <v>14265479</v>
      </c>
      <c r="M123" s="1" t="s">
        <v>156</v>
      </c>
      <c r="N123" s="4">
        <v>0</v>
      </c>
      <c r="O123" s="4">
        <v>21172779</v>
      </c>
      <c r="P123" s="4">
        <v>0</v>
      </c>
    </row>
    <row r="124" spans="1:16">
      <c r="A124" s="1" t="s">
        <v>146</v>
      </c>
      <c r="B124" s="2">
        <v>10</v>
      </c>
      <c r="C124" s="3" t="s">
        <v>155</v>
      </c>
      <c r="D124" s="4">
        <v>7499525</v>
      </c>
      <c r="E124" s="4">
        <v>0</v>
      </c>
      <c r="F124" s="4">
        <v>-2292747</v>
      </c>
      <c r="G124" s="4">
        <v>0</v>
      </c>
      <c r="H124" s="4">
        <v>5206778</v>
      </c>
      <c r="I124" s="4">
        <v>0</v>
      </c>
      <c r="J124" s="4">
        <v>2490430</v>
      </c>
      <c r="K124" s="4">
        <v>0</v>
      </c>
      <c r="L124" s="4">
        <v>2490430</v>
      </c>
      <c r="M124" s="1" t="s">
        <v>156</v>
      </c>
      <c r="N124" s="4">
        <v>0</v>
      </c>
      <c r="O124" s="4">
        <v>2490430</v>
      </c>
      <c r="P124" s="4">
        <v>0</v>
      </c>
    </row>
    <row r="125" spans="1:16">
      <c r="A125" s="1" t="s">
        <v>146</v>
      </c>
      <c r="B125" s="2">
        <v>20</v>
      </c>
      <c r="C125" s="3" t="s">
        <v>155</v>
      </c>
      <c r="D125" s="4">
        <v>25217000</v>
      </c>
      <c r="E125" s="4">
        <v>148000</v>
      </c>
      <c r="F125" s="4">
        <v>-1421606</v>
      </c>
      <c r="G125" s="4">
        <v>148000</v>
      </c>
      <c r="H125" s="4">
        <v>2097129</v>
      </c>
      <c r="I125" s="4">
        <v>148000</v>
      </c>
      <c r="J125" s="4">
        <v>11923049</v>
      </c>
      <c r="K125" s="4">
        <v>153900</v>
      </c>
      <c r="L125" s="4">
        <v>11775049</v>
      </c>
      <c r="M125" s="1" t="s">
        <v>156</v>
      </c>
      <c r="N125" s="4">
        <v>0</v>
      </c>
      <c r="O125" s="4">
        <v>18682349</v>
      </c>
      <c r="P125" s="4">
        <v>0</v>
      </c>
    </row>
    <row r="126" spans="1:16">
      <c r="A126" s="1" t="s">
        <v>146</v>
      </c>
      <c r="B126" s="2" t="s">
        <v>17</v>
      </c>
      <c r="C126" s="3" t="s">
        <v>157</v>
      </c>
      <c r="D126" s="4">
        <v>6000000</v>
      </c>
      <c r="E126" s="4">
        <v>0</v>
      </c>
      <c r="F126" s="4">
        <v>-592237</v>
      </c>
      <c r="G126" s="4">
        <v>0</v>
      </c>
      <c r="H126" s="4">
        <v>37000</v>
      </c>
      <c r="I126" s="4">
        <v>0</v>
      </c>
      <c r="J126" s="4">
        <v>2893908</v>
      </c>
      <c r="K126" s="4">
        <v>37000</v>
      </c>
      <c r="L126" s="4">
        <v>2893908</v>
      </c>
      <c r="M126" s="1" t="s">
        <v>158</v>
      </c>
      <c r="N126" s="4">
        <v>0</v>
      </c>
      <c r="O126" s="4">
        <v>3027368</v>
      </c>
      <c r="P126" s="4">
        <v>0</v>
      </c>
    </row>
    <row r="127" spans="1:16">
      <c r="A127" s="1" t="s">
        <v>146</v>
      </c>
      <c r="B127" s="2">
        <v>20</v>
      </c>
      <c r="C127" s="3" t="s">
        <v>157</v>
      </c>
      <c r="D127" s="4">
        <v>6000000</v>
      </c>
      <c r="E127" s="4">
        <v>0</v>
      </c>
      <c r="F127" s="4">
        <v>-592237</v>
      </c>
      <c r="G127" s="4">
        <v>0</v>
      </c>
      <c r="H127" s="4">
        <v>37000</v>
      </c>
      <c r="I127" s="4">
        <v>0</v>
      </c>
      <c r="J127" s="4">
        <v>2893908</v>
      </c>
      <c r="K127" s="4">
        <v>37000</v>
      </c>
      <c r="L127" s="4">
        <v>2893908</v>
      </c>
      <c r="M127" s="1" t="s">
        <v>158</v>
      </c>
      <c r="N127" s="4">
        <v>0</v>
      </c>
      <c r="O127" s="4">
        <v>3027368</v>
      </c>
      <c r="P127" s="4">
        <v>0</v>
      </c>
    </row>
    <row r="128" spans="1:16">
      <c r="A128" s="1" t="s">
        <v>146</v>
      </c>
      <c r="B128" s="2" t="s">
        <v>17</v>
      </c>
      <c r="C128" s="3" t="s">
        <v>159</v>
      </c>
      <c r="D128" s="4">
        <v>2000000</v>
      </c>
      <c r="E128" s="4">
        <v>0</v>
      </c>
      <c r="F128" s="4">
        <v>-880000</v>
      </c>
      <c r="G128" s="4">
        <v>0</v>
      </c>
      <c r="H128" s="4">
        <v>120000</v>
      </c>
      <c r="I128" s="4">
        <v>0</v>
      </c>
      <c r="J128" s="4">
        <v>1021670</v>
      </c>
      <c r="K128" s="4">
        <v>120000</v>
      </c>
      <c r="L128" s="4">
        <v>1021670</v>
      </c>
      <c r="M128" s="1" t="s">
        <v>160</v>
      </c>
      <c r="N128" s="4">
        <v>0</v>
      </c>
      <c r="O128" s="4">
        <v>1021670</v>
      </c>
      <c r="P128" s="4">
        <v>0</v>
      </c>
    </row>
    <row r="129" spans="1:16">
      <c r="A129" s="1" t="s">
        <v>146</v>
      </c>
      <c r="B129" s="2">
        <v>20</v>
      </c>
      <c r="C129" s="3" t="s">
        <v>159</v>
      </c>
      <c r="D129" s="4">
        <v>2000000</v>
      </c>
      <c r="E129" s="4">
        <v>0</v>
      </c>
      <c r="F129" s="4">
        <v>-880000</v>
      </c>
      <c r="G129" s="4">
        <v>0</v>
      </c>
      <c r="H129" s="4">
        <v>120000</v>
      </c>
      <c r="I129" s="4">
        <v>0</v>
      </c>
      <c r="J129" s="4">
        <v>1021670</v>
      </c>
      <c r="K129" s="4">
        <v>120000</v>
      </c>
      <c r="L129" s="4">
        <v>1021670</v>
      </c>
      <c r="M129" s="1" t="s">
        <v>160</v>
      </c>
      <c r="N129" s="4">
        <v>0</v>
      </c>
      <c r="O129" s="4">
        <v>1021670</v>
      </c>
      <c r="P129" s="4">
        <v>0</v>
      </c>
    </row>
    <row r="130" spans="1:16">
      <c r="A130" s="1" t="s">
        <v>146</v>
      </c>
      <c r="B130" s="2" t="s">
        <v>17</v>
      </c>
      <c r="C130" s="3" t="s">
        <v>161</v>
      </c>
      <c r="D130" s="4">
        <v>3000000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1" t="s">
        <v>162</v>
      </c>
      <c r="N130" s="4">
        <v>0</v>
      </c>
      <c r="O130" s="4">
        <v>0</v>
      </c>
      <c r="P130" s="4">
        <v>0</v>
      </c>
    </row>
    <row r="131" spans="1:16">
      <c r="A131" s="1" t="s">
        <v>146</v>
      </c>
      <c r="B131" s="2">
        <v>20</v>
      </c>
      <c r="C131" s="3" t="s">
        <v>161</v>
      </c>
      <c r="D131" s="4">
        <v>3000000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1" t="s">
        <v>162</v>
      </c>
      <c r="N131" s="4">
        <v>0</v>
      </c>
      <c r="O131" s="4">
        <v>0</v>
      </c>
      <c r="P131" s="4">
        <v>0</v>
      </c>
    </row>
    <row r="132" spans="1:16">
      <c r="A132" s="1" t="s">
        <v>146</v>
      </c>
      <c r="B132" s="2" t="s">
        <v>17</v>
      </c>
      <c r="C132" s="3" t="s">
        <v>163</v>
      </c>
      <c r="D132" s="4">
        <v>300000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1" t="s">
        <v>164</v>
      </c>
      <c r="N132" s="4">
        <v>0</v>
      </c>
      <c r="O132" s="4">
        <v>0</v>
      </c>
      <c r="P132" s="4">
        <v>0</v>
      </c>
    </row>
    <row r="133" spans="1:16">
      <c r="A133" s="1" t="s">
        <v>146</v>
      </c>
      <c r="B133" s="2">
        <v>20</v>
      </c>
      <c r="C133" s="3" t="s">
        <v>163</v>
      </c>
      <c r="D133" s="4">
        <v>300000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1" t="s">
        <v>164</v>
      </c>
      <c r="N133" s="4">
        <v>0</v>
      </c>
      <c r="O133" s="4">
        <v>0</v>
      </c>
      <c r="P133" s="4">
        <v>0</v>
      </c>
    </row>
    <row r="134" spans="1:16">
      <c r="A134" s="1" t="s">
        <v>146</v>
      </c>
      <c r="B134" s="2" t="s">
        <v>17</v>
      </c>
      <c r="C134" s="3" t="s">
        <v>165</v>
      </c>
      <c r="D134" s="4">
        <v>32992475</v>
      </c>
      <c r="E134" s="4">
        <v>82000</v>
      </c>
      <c r="F134" s="4">
        <v>1202300</v>
      </c>
      <c r="G134" s="4">
        <v>82000</v>
      </c>
      <c r="H134" s="4">
        <v>1202300</v>
      </c>
      <c r="I134" s="4">
        <v>82000</v>
      </c>
      <c r="J134" s="4">
        <v>647300</v>
      </c>
      <c r="K134" s="4">
        <v>235000</v>
      </c>
      <c r="L134" s="4">
        <v>565300</v>
      </c>
      <c r="M134" s="1" t="s">
        <v>166</v>
      </c>
      <c r="N134" s="4">
        <v>0</v>
      </c>
      <c r="O134" s="4">
        <v>3771350</v>
      </c>
      <c r="P134" s="4">
        <v>0</v>
      </c>
    </row>
    <row r="135" spans="1:16">
      <c r="A135" s="1" t="s">
        <v>146</v>
      </c>
      <c r="B135" s="2">
        <v>20</v>
      </c>
      <c r="C135" s="3" t="s">
        <v>165</v>
      </c>
      <c r="D135" s="4">
        <v>32992475</v>
      </c>
      <c r="E135" s="4">
        <v>82000</v>
      </c>
      <c r="F135" s="4">
        <v>1202300</v>
      </c>
      <c r="G135" s="4">
        <v>82000</v>
      </c>
      <c r="H135" s="4">
        <v>1202300</v>
      </c>
      <c r="I135" s="4">
        <v>82000</v>
      </c>
      <c r="J135" s="4">
        <v>647300</v>
      </c>
      <c r="K135" s="4">
        <v>235000</v>
      </c>
      <c r="L135" s="4">
        <v>565300</v>
      </c>
      <c r="M135" s="1" t="s">
        <v>166</v>
      </c>
      <c r="N135" s="4">
        <v>0</v>
      </c>
      <c r="O135" s="4">
        <v>3771350</v>
      </c>
      <c r="P135" s="4">
        <v>0</v>
      </c>
    </row>
    <row r="136" spans="1:16">
      <c r="A136" s="1" t="s">
        <v>167</v>
      </c>
      <c r="B136" s="2" t="s">
        <v>17</v>
      </c>
      <c r="C136" s="3" t="s">
        <v>168</v>
      </c>
      <c r="D136" s="4">
        <v>40000000</v>
      </c>
      <c r="E136" s="4">
        <v>33102624</v>
      </c>
      <c r="F136" s="4">
        <v>33102624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1" t="s">
        <v>169</v>
      </c>
      <c r="N136" s="4">
        <v>0</v>
      </c>
      <c r="O136" s="4">
        <v>0</v>
      </c>
      <c r="P136" s="4">
        <v>0</v>
      </c>
    </row>
    <row r="137" spans="1:16">
      <c r="A137" s="1" t="s">
        <v>167</v>
      </c>
      <c r="B137" s="2" t="s">
        <v>17</v>
      </c>
      <c r="C137" s="3" t="s">
        <v>170</v>
      </c>
      <c r="D137" s="4">
        <v>40000000</v>
      </c>
      <c r="E137" s="4">
        <v>33102624</v>
      </c>
      <c r="F137" s="4">
        <v>33102624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1" t="s">
        <v>171</v>
      </c>
      <c r="N137" s="4">
        <v>0</v>
      </c>
      <c r="O137" s="4">
        <v>0</v>
      </c>
      <c r="P137" s="4">
        <v>0</v>
      </c>
    </row>
    <row r="138" spans="1:16">
      <c r="A138" s="1" t="s">
        <v>167</v>
      </c>
      <c r="B138" s="2">
        <v>10</v>
      </c>
      <c r="C138" s="3" t="s">
        <v>170</v>
      </c>
      <c r="D138" s="4">
        <v>18000000</v>
      </c>
      <c r="E138" s="4">
        <v>18000000</v>
      </c>
      <c r="F138" s="4">
        <v>18000000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1" t="s">
        <v>171</v>
      </c>
      <c r="N138" s="4">
        <v>0</v>
      </c>
      <c r="O138" s="4">
        <v>0</v>
      </c>
      <c r="P138" s="4">
        <v>0</v>
      </c>
    </row>
    <row r="139" spans="1:16">
      <c r="A139" s="1" t="s">
        <v>167</v>
      </c>
      <c r="B139" s="2">
        <v>20</v>
      </c>
      <c r="C139" s="3" t="s">
        <v>170</v>
      </c>
      <c r="D139" s="4">
        <v>22000000</v>
      </c>
      <c r="E139" s="4">
        <v>15102624</v>
      </c>
      <c r="F139" s="4">
        <v>15102624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1" t="s">
        <v>171</v>
      </c>
      <c r="N139" s="4">
        <v>0</v>
      </c>
      <c r="O139" s="4">
        <v>0</v>
      </c>
      <c r="P139" s="4">
        <v>0</v>
      </c>
    </row>
    <row r="140" spans="1:16">
      <c r="A140" s="1" t="s">
        <v>172</v>
      </c>
      <c r="B140" s="2" t="s">
        <v>17</v>
      </c>
      <c r="C140" s="3" t="s">
        <v>173</v>
      </c>
      <c r="D140" s="4">
        <v>895229000</v>
      </c>
      <c r="E140" s="4">
        <v>56258123</v>
      </c>
      <c r="F140" s="4">
        <v>87909410.700000003</v>
      </c>
      <c r="G140" s="4">
        <v>45941292.299999997</v>
      </c>
      <c r="H140" s="4">
        <v>113058286.3</v>
      </c>
      <c r="I140" s="4">
        <v>79014269</v>
      </c>
      <c r="J140" s="4">
        <v>267836912</v>
      </c>
      <c r="K140" s="4">
        <v>79095579</v>
      </c>
      <c r="L140" s="4">
        <v>243439354</v>
      </c>
      <c r="M140" s="1" t="s">
        <v>174</v>
      </c>
      <c r="N140" s="4">
        <v>22000858</v>
      </c>
      <c r="O140" s="4">
        <v>450083060.88</v>
      </c>
      <c r="P140" s="4">
        <v>0</v>
      </c>
    </row>
    <row r="141" spans="1:16">
      <c r="A141" s="1" t="s">
        <v>175</v>
      </c>
      <c r="B141" s="2" t="s">
        <v>17</v>
      </c>
      <c r="C141" s="3" t="s">
        <v>176</v>
      </c>
      <c r="D141" s="4">
        <v>8500000</v>
      </c>
      <c r="E141" s="4">
        <v>205000</v>
      </c>
      <c r="F141" s="4">
        <v>719000</v>
      </c>
      <c r="G141" s="4">
        <v>205000</v>
      </c>
      <c r="H141" s="4">
        <v>725000</v>
      </c>
      <c r="I141" s="4">
        <v>205000</v>
      </c>
      <c r="J141" s="4">
        <v>1685000</v>
      </c>
      <c r="K141" s="4">
        <v>220000</v>
      </c>
      <c r="L141" s="4">
        <v>1480000</v>
      </c>
      <c r="M141" s="1" t="s">
        <v>177</v>
      </c>
      <c r="N141" s="4">
        <v>960000</v>
      </c>
      <c r="O141" s="4">
        <v>2525000</v>
      </c>
      <c r="P141" s="4">
        <v>0</v>
      </c>
    </row>
    <row r="142" spans="1:16">
      <c r="A142" s="1" t="s">
        <v>175</v>
      </c>
      <c r="B142" s="2" t="s">
        <v>17</v>
      </c>
      <c r="C142" s="3" t="s">
        <v>178</v>
      </c>
      <c r="D142" s="4">
        <v>5500000</v>
      </c>
      <c r="E142" s="4">
        <v>205000</v>
      </c>
      <c r="F142" s="4">
        <v>616000</v>
      </c>
      <c r="G142" s="4">
        <v>205000</v>
      </c>
      <c r="H142" s="4">
        <v>622000</v>
      </c>
      <c r="I142" s="4">
        <v>205000</v>
      </c>
      <c r="J142" s="4">
        <v>1582000</v>
      </c>
      <c r="K142" s="4">
        <v>220000</v>
      </c>
      <c r="L142" s="4">
        <v>1377000</v>
      </c>
      <c r="M142" s="1" t="s">
        <v>179</v>
      </c>
      <c r="N142" s="4">
        <v>960000</v>
      </c>
      <c r="O142" s="4">
        <v>2422000</v>
      </c>
      <c r="P142" s="4">
        <v>0</v>
      </c>
    </row>
    <row r="143" spans="1:16">
      <c r="A143" s="1" t="s">
        <v>175</v>
      </c>
      <c r="B143" s="2">
        <v>20</v>
      </c>
      <c r="C143" s="3" t="s">
        <v>178</v>
      </c>
      <c r="D143" s="4">
        <v>5500000</v>
      </c>
      <c r="E143" s="4">
        <v>205000</v>
      </c>
      <c r="F143" s="4">
        <v>616000</v>
      </c>
      <c r="G143" s="4">
        <v>205000</v>
      </c>
      <c r="H143" s="4">
        <v>622000</v>
      </c>
      <c r="I143" s="4">
        <v>205000</v>
      </c>
      <c r="J143" s="4">
        <v>1582000</v>
      </c>
      <c r="K143" s="4">
        <v>220000</v>
      </c>
      <c r="L143" s="4">
        <v>1377000</v>
      </c>
      <c r="M143" s="1" t="s">
        <v>179</v>
      </c>
      <c r="N143" s="4">
        <v>960000</v>
      </c>
      <c r="O143" s="4">
        <v>2422000</v>
      </c>
      <c r="P143" s="4">
        <v>0</v>
      </c>
    </row>
    <row r="144" spans="1:16">
      <c r="A144" s="1" t="s">
        <v>175</v>
      </c>
      <c r="B144" s="2" t="s">
        <v>17</v>
      </c>
      <c r="C144" s="3" t="s">
        <v>180</v>
      </c>
      <c r="D144" s="4">
        <v>3000000</v>
      </c>
      <c r="E144" s="4">
        <v>0</v>
      </c>
      <c r="F144" s="4">
        <v>103000</v>
      </c>
      <c r="G144" s="4">
        <v>0</v>
      </c>
      <c r="H144" s="4">
        <v>103000</v>
      </c>
      <c r="I144" s="4">
        <v>0</v>
      </c>
      <c r="J144" s="4">
        <v>103000</v>
      </c>
      <c r="K144" s="4">
        <v>0</v>
      </c>
      <c r="L144" s="4">
        <v>103000</v>
      </c>
      <c r="M144" s="1" t="s">
        <v>181</v>
      </c>
      <c r="N144" s="4">
        <v>0</v>
      </c>
      <c r="O144" s="4">
        <v>103000</v>
      </c>
      <c r="P144" s="4">
        <v>0</v>
      </c>
    </row>
    <row r="145" spans="1:16">
      <c r="A145" s="1" t="s">
        <v>175</v>
      </c>
      <c r="B145" s="2">
        <v>20</v>
      </c>
      <c r="C145" s="3" t="s">
        <v>180</v>
      </c>
      <c r="D145" s="4">
        <v>3000000</v>
      </c>
      <c r="E145" s="4">
        <v>0</v>
      </c>
      <c r="F145" s="4">
        <v>103000</v>
      </c>
      <c r="G145" s="4">
        <v>0</v>
      </c>
      <c r="H145" s="4">
        <v>103000</v>
      </c>
      <c r="I145" s="4">
        <v>0</v>
      </c>
      <c r="J145" s="4">
        <v>103000</v>
      </c>
      <c r="K145" s="4">
        <v>0</v>
      </c>
      <c r="L145" s="4">
        <v>103000</v>
      </c>
      <c r="M145" s="1" t="s">
        <v>181</v>
      </c>
      <c r="N145" s="4">
        <v>0</v>
      </c>
      <c r="O145" s="4">
        <v>103000</v>
      </c>
      <c r="P145" s="4">
        <v>0</v>
      </c>
    </row>
    <row r="146" spans="1:16">
      <c r="A146" s="1" t="s">
        <v>104</v>
      </c>
      <c r="B146" s="2" t="s">
        <v>17</v>
      </c>
      <c r="C146" s="3" t="s">
        <v>182</v>
      </c>
      <c r="D146" s="4">
        <v>50000000</v>
      </c>
      <c r="E146" s="4">
        <v>2763871</v>
      </c>
      <c r="F146" s="4">
        <v>6324913</v>
      </c>
      <c r="G146" s="4">
        <v>3074720</v>
      </c>
      <c r="H146" s="4">
        <v>7224913</v>
      </c>
      <c r="I146" s="4">
        <v>7215041</v>
      </c>
      <c r="J146" s="4">
        <v>12089564</v>
      </c>
      <c r="K146" s="4">
        <v>5085592</v>
      </c>
      <c r="L146" s="4">
        <v>9986915</v>
      </c>
      <c r="M146" s="1" t="s">
        <v>183</v>
      </c>
      <c r="N146" s="4">
        <v>0</v>
      </c>
      <c r="O146" s="4">
        <v>32043681</v>
      </c>
      <c r="P146" s="4">
        <v>0</v>
      </c>
    </row>
    <row r="147" spans="1:16">
      <c r="A147" s="1" t="s">
        <v>104</v>
      </c>
      <c r="B147" s="2" t="s">
        <v>17</v>
      </c>
      <c r="C147" s="3" t="s">
        <v>184</v>
      </c>
      <c r="D147" s="4">
        <v>21300000</v>
      </c>
      <c r="E147" s="4">
        <v>1466571</v>
      </c>
      <c r="F147" s="4">
        <v>4019013</v>
      </c>
      <c r="G147" s="4">
        <v>1726920</v>
      </c>
      <c r="H147" s="4">
        <v>4019013</v>
      </c>
      <c r="I147" s="4">
        <v>1821571</v>
      </c>
      <c r="J147" s="18">
        <v>3846664</v>
      </c>
      <c r="K147" s="4">
        <v>1547222</v>
      </c>
      <c r="L147" s="4">
        <v>3601315</v>
      </c>
      <c r="M147" s="1" t="s">
        <v>185</v>
      </c>
      <c r="N147" s="4">
        <v>0</v>
      </c>
      <c r="O147" s="4">
        <v>12159611</v>
      </c>
      <c r="P147" s="4">
        <v>0</v>
      </c>
    </row>
    <row r="148" spans="1:16">
      <c r="A148" s="1" t="s">
        <v>104</v>
      </c>
      <c r="B148" s="2">
        <v>20</v>
      </c>
      <c r="C148" s="3" t="s">
        <v>184</v>
      </c>
      <c r="D148" s="4">
        <v>21300000</v>
      </c>
      <c r="E148" s="4">
        <v>1466571</v>
      </c>
      <c r="F148" s="4">
        <v>4019013</v>
      </c>
      <c r="G148" s="4">
        <v>1726920</v>
      </c>
      <c r="H148" s="4">
        <v>4019013</v>
      </c>
      <c r="I148" s="4">
        <v>1821571</v>
      </c>
      <c r="J148" s="4">
        <v>3846664</v>
      </c>
      <c r="K148" s="4">
        <v>1547222</v>
      </c>
      <c r="L148" s="4">
        <v>3601315</v>
      </c>
      <c r="M148" s="1" t="s">
        <v>185</v>
      </c>
      <c r="N148" s="4">
        <v>0</v>
      </c>
      <c r="O148" s="4">
        <v>12159611</v>
      </c>
      <c r="P148" s="4">
        <v>0</v>
      </c>
    </row>
    <row r="149" spans="1:16">
      <c r="A149" s="1" t="s">
        <v>104</v>
      </c>
      <c r="B149" s="2" t="s">
        <v>17</v>
      </c>
      <c r="C149" s="3" t="s">
        <v>186</v>
      </c>
      <c r="D149" s="4">
        <v>14855000</v>
      </c>
      <c r="E149" s="4">
        <v>0</v>
      </c>
      <c r="F149" s="4">
        <v>-900000</v>
      </c>
      <c r="G149" s="4">
        <v>0</v>
      </c>
      <c r="H149" s="4">
        <v>0</v>
      </c>
      <c r="I149" s="4">
        <v>3727070</v>
      </c>
      <c r="J149" s="4">
        <v>4693000</v>
      </c>
      <c r="K149" s="4">
        <v>2142070</v>
      </c>
      <c r="L149" s="4">
        <v>3108000</v>
      </c>
      <c r="M149" s="1" t="s">
        <v>187</v>
      </c>
      <c r="N149" s="4">
        <v>0</v>
      </c>
      <c r="O149" s="4">
        <v>10592070</v>
      </c>
      <c r="P149" s="4">
        <v>0</v>
      </c>
    </row>
    <row r="150" spans="1:16">
      <c r="A150" s="1" t="s">
        <v>104</v>
      </c>
      <c r="B150" s="2">
        <v>20</v>
      </c>
      <c r="C150" s="3" t="s">
        <v>186</v>
      </c>
      <c r="D150" s="4">
        <v>14855000</v>
      </c>
      <c r="E150" s="4">
        <v>0</v>
      </c>
      <c r="F150" s="4">
        <v>-900000</v>
      </c>
      <c r="G150" s="4">
        <v>0</v>
      </c>
      <c r="H150" s="4">
        <v>0</v>
      </c>
      <c r="I150" s="4">
        <v>3727070</v>
      </c>
      <c r="J150" s="4">
        <v>4693000</v>
      </c>
      <c r="K150" s="4">
        <v>2142070</v>
      </c>
      <c r="L150" s="4">
        <v>3108000</v>
      </c>
      <c r="M150" s="1" t="s">
        <v>187</v>
      </c>
      <c r="N150" s="4">
        <v>0</v>
      </c>
      <c r="O150" s="4">
        <v>10592070</v>
      </c>
      <c r="P150" s="4">
        <v>0</v>
      </c>
    </row>
    <row r="151" spans="1:16">
      <c r="A151" s="1" t="s">
        <v>97</v>
      </c>
      <c r="B151" s="2" t="s">
        <v>17</v>
      </c>
      <c r="C151" s="3" t="s">
        <v>188</v>
      </c>
      <c r="D151" s="4">
        <v>13845000</v>
      </c>
      <c r="E151" s="4">
        <v>1297300</v>
      </c>
      <c r="F151" s="4">
        <v>3205900</v>
      </c>
      <c r="G151" s="4">
        <v>1347800</v>
      </c>
      <c r="H151" s="4">
        <v>3205900</v>
      </c>
      <c r="I151" s="4">
        <v>1666400</v>
      </c>
      <c r="J151" s="4">
        <v>3549900</v>
      </c>
      <c r="K151" s="4">
        <v>1396300</v>
      </c>
      <c r="L151" s="4">
        <v>3277600</v>
      </c>
      <c r="M151" s="1" t="s">
        <v>189</v>
      </c>
      <c r="N151" s="4">
        <v>0</v>
      </c>
      <c r="O151" s="4">
        <v>8452000</v>
      </c>
      <c r="P151" s="4">
        <v>0</v>
      </c>
    </row>
    <row r="152" spans="1:16">
      <c r="A152" s="1" t="s">
        <v>97</v>
      </c>
      <c r="B152" s="2">
        <v>20</v>
      </c>
      <c r="C152" s="3" t="s">
        <v>188</v>
      </c>
      <c r="D152" s="4">
        <v>13845000</v>
      </c>
      <c r="E152" s="4">
        <v>1297300</v>
      </c>
      <c r="F152" s="4">
        <v>3205900</v>
      </c>
      <c r="G152" s="4">
        <v>1347800</v>
      </c>
      <c r="H152" s="4">
        <v>3205900</v>
      </c>
      <c r="I152" s="4">
        <v>1666400</v>
      </c>
      <c r="J152" s="4">
        <v>3549900</v>
      </c>
      <c r="K152" s="4">
        <v>1396300</v>
      </c>
      <c r="L152" s="4">
        <v>3277600</v>
      </c>
      <c r="M152" s="1" t="s">
        <v>189</v>
      </c>
      <c r="N152" s="4">
        <v>0</v>
      </c>
      <c r="O152" s="4">
        <v>8452000</v>
      </c>
      <c r="P152" s="4">
        <v>0</v>
      </c>
    </row>
    <row r="153" spans="1:16" ht="25.5">
      <c r="A153" s="1" t="s">
        <v>97</v>
      </c>
      <c r="B153" s="2" t="s">
        <v>17</v>
      </c>
      <c r="C153" s="3" t="s">
        <v>190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1" t="s">
        <v>191</v>
      </c>
      <c r="N153" s="4">
        <v>0</v>
      </c>
      <c r="O153" s="4">
        <v>840000</v>
      </c>
      <c r="P153" s="4">
        <v>0</v>
      </c>
    </row>
    <row r="154" spans="1:16" ht="25.5">
      <c r="A154" s="1" t="s">
        <v>97</v>
      </c>
      <c r="B154" s="2">
        <v>20</v>
      </c>
      <c r="C154" s="3" t="s">
        <v>190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1" t="s">
        <v>191</v>
      </c>
      <c r="N154" s="4">
        <v>0</v>
      </c>
      <c r="O154" s="4">
        <v>840000</v>
      </c>
      <c r="P154" s="4">
        <v>0</v>
      </c>
    </row>
    <row r="155" spans="1:16">
      <c r="A155" s="1" t="s">
        <v>192</v>
      </c>
      <c r="B155" s="2" t="s">
        <v>17</v>
      </c>
      <c r="C155" s="3" t="s">
        <v>193</v>
      </c>
      <c r="D155" s="4">
        <v>92810000</v>
      </c>
      <c r="E155" s="4">
        <v>14050000</v>
      </c>
      <c r="F155" s="4">
        <v>21700700</v>
      </c>
      <c r="G155" s="4">
        <v>3973679</v>
      </c>
      <c r="H155" s="4">
        <v>19281052</v>
      </c>
      <c r="I155" s="4">
        <v>6158679</v>
      </c>
      <c r="J155" s="4">
        <v>36649252</v>
      </c>
      <c r="K155" s="4">
        <v>6636499</v>
      </c>
      <c r="L155" s="4">
        <v>35671072</v>
      </c>
      <c r="M155" s="1" t="s">
        <v>194</v>
      </c>
      <c r="N155" s="4">
        <v>0</v>
      </c>
      <c r="O155" s="4">
        <v>64794654</v>
      </c>
      <c r="P155" s="4">
        <v>0</v>
      </c>
    </row>
    <row r="156" spans="1:16">
      <c r="A156" s="1" t="s">
        <v>192</v>
      </c>
      <c r="B156" s="2" t="s">
        <v>17</v>
      </c>
      <c r="C156" s="3" t="s">
        <v>195</v>
      </c>
      <c r="D156" s="4">
        <v>1065000</v>
      </c>
      <c r="E156" s="4">
        <v>0</v>
      </c>
      <c r="F156" s="4">
        <v>-65000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1" t="s">
        <v>196</v>
      </c>
      <c r="N156" s="4">
        <v>0</v>
      </c>
      <c r="O156" s="4">
        <v>8900</v>
      </c>
      <c r="P156" s="4">
        <v>0</v>
      </c>
    </row>
    <row r="157" spans="1:16">
      <c r="A157" s="1" t="s">
        <v>192</v>
      </c>
      <c r="B157" s="2">
        <v>20</v>
      </c>
      <c r="C157" s="3" t="s">
        <v>195</v>
      </c>
      <c r="D157" s="4">
        <v>1065000</v>
      </c>
      <c r="E157" s="4">
        <v>0</v>
      </c>
      <c r="F157" s="4">
        <v>-65000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1" t="s">
        <v>196</v>
      </c>
      <c r="N157" s="4">
        <v>0</v>
      </c>
      <c r="O157" s="4">
        <v>8900</v>
      </c>
      <c r="P157" s="4">
        <v>0</v>
      </c>
    </row>
    <row r="158" spans="1:16">
      <c r="A158" s="1" t="s">
        <v>192</v>
      </c>
      <c r="B158" s="2" t="s">
        <v>17</v>
      </c>
      <c r="C158" s="3" t="s">
        <v>197</v>
      </c>
      <c r="D158" s="4">
        <v>1075000</v>
      </c>
      <c r="E158" s="4">
        <v>0</v>
      </c>
      <c r="F158" s="4">
        <v>134900</v>
      </c>
      <c r="G158" s="4">
        <v>0</v>
      </c>
      <c r="H158" s="4">
        <v>134900</v>
      </c>
      <c r="I158" s="4">
        <v>0</v>
      </c>
      <c r="J158" s="4">
        <v>134900</v>
      </c>
      <c r="K158" s="4">
        <v>126000</v>
      </c>
      <c r="L158" s="4">
        <v>134900</v>
      </c>
      <c r="M158" s="1" t="s">
        <v>198</v>
      </c>
      <c r="N158" s="4">
        <v>0</v>
      </c>
      <c r="O158" s="4">
        <v>274600</v>
      </c>
      <c r="P158" s="4">
        <v>0</v>
      </c>
    </row>
    <row r="159" spans="1:16">
      <c r="A159" s="1" t="s">
        <v>192</v>
      </c>
      <c r="B159" s="2">
        <v>20</v>
      </c>
      <c r="C159" s="3" t="s">
        <v>197</v>
      </c>
      <c r="D159" s="4">
        <v>1075000</v>
      </c>
      <c r="E159" s="4">
        <v>0</v>
      </c>
      <c r="F159" s="4">
        <v>134900</v>
      </c>
      <c r="G159" s="4">
        <v>0</v>
      </c>
      <c r="H159" s="4">
        <v>134900</v>
      </c>
      <c r="I159" s="4">
        <v>0</v>
      </c>
      <c r="J159" s="4">
        <v>134900</v>
      </c>
      <c r="K159" s="4">
        <v>126000</v>
      </c>
      <c r="L159" s="4">
        <v>134900</v>
      </c>
      <c r="M159" s="1" t="s">
        <v>198</v>
      </c>
      <c r="N159" s="4">
        <v>0</v>
      </c>
      <c r="O159" s="4">
        <v>274600</v>
      </c>
      <c r="P159" s="4">
        <v>0</v>
      </c>
    </row>
    <row r="160" spans="1:16">
      <c r="A160" s="1" t="s">
        <v>192</v>
      </c>
      <c r="B160" s="2" t="s">
        <v>17</v>
      </c>
      <c r="C160" s="3" t="s">
        <v>199</v>
      </c>
      <c r="D160" s="4">
        <v>33940000</v>
      </c>
      <c r="E160" s="4">
        <v>0</v>
      </c>
      <c r="F160" s="4">
        <v>0</v>
      </c>
      <c r="G160" s="4">
        <v>3473573</v>
      </c>
      <c r="H160" s="4">
        <v>10841998</v>
      </c>
      <c r="I160" s="4">
        <v>3473573</v>
      </c>
      <c r="J160" s="4">
        <v>10841998</v>
      </c>
      <c r="K160" s="4">
        <v>2495393</v>
      </c>
      <c r="L160" s="4">
        <v>9863818</v>
      </c>
      <c r="M160" s="1" t="s">
        <v>200</v>
      </c>
      <c r="N160" s="4">
        <v>0</v>
      </c>
      <c r="O160" s="4">
        <v>22860261</v>
      </c>
      <c r="P160" s="4">
        <v>0</v>
      </c>
    </row>
    <row r="161" spans="1:16">
      <c r="A161" s="1" t="s">
        <v>192</v>
      </c>
      <c r="B161" s="2">
        <v>20</v>
      </c>
      <c r="C161" s="3" t="s">
        <v>199</v>
      </c>
      <c r="D161" s="4">
        <v>33940000</v>
      </c>
      <c r="E161" s="4">
        <v>0</v>
      </c>
      <c r="F161" s="4">
        <v>0</v>
      </c>
      <c r="G161" s="4">
        <v>3473573</v>
      </c>
      <c r="H161" s="4">
        <v>10841998</v>
      </c>
      <c r="I161" s="4">
        <v>3473573</v>
      </c>
      <c r="J161" s="4">
        <v>10841998</v>
      </c>
      <c r="K161" s="4">
        <v>2495393</v>
      </c>
      <c r="L161" s="4">
        <v>9863818</v>
      </c>
      <c r="M161" s="1" t="s">
        <v>200</v>
      </c>
      <c r="N161" s="4">
        <v>0</v>
      </c>
      <c r="O161" s="4">
        <v>22860261</v>
      </c>
      <c r="P161" s="4">
        <v>0</v>
      </c>
    </row>
    <row r="162" spans="1:16">
      <c r="A162" s="1" t="s">
        <v>192</v>
      </c>
      <c r="B162" s="2" t="s">
        <v>17</v>
      </c>
      <c r="C162" s="3" t="s">
        <v>201</v>
      </c>
      <c r="D162" s="4">
        <v>6390000</v>
      </c>
      <c r="E162" s="4">
        <v>0</v>
      </c>
      <c r="F162" s="4">
        <v>0</v>
      </c>
      <c r="G162" s="4">
        <v>500106</v>
      </c>
      <c r="H162" s="4">
        <v>723354</v>
      </c>
      <c r="I162" s="4">
        <v>500106</v>
      </c>
      <c r="J162" s="21">
        <v>723354</v>
      </c>
      <c r="K162" s="4">
        <v>500106</v>
      </c>
      <c r="L162" s="4">
        <v>723354</v>
      </c>
      <c r="M162" s="1" t="s">
        <v>202</v>
      </c>
      <c r="N162" s="4">
        <v>0</v>
      </c>
      <c r="O162" s="4">
        <v>5857693</v>
      </c>
      <c r="P162" s="4">
        <v>0</v>
      </c>
    </row>
    <row r="163" spans="1:16">
      <c r="A163" s="1" t="s">
        <v>192</v>
      </c>
      <c r="B163" s="2">
        <v>20</v>
      </c>
      <c r="C163" s="3" t="s">
        <v>201</v>
      </c>
      <c r="D163" s="4">
        <v>6390000</v>
      </c>
      <c r="E163" s="4">
        <v>0</v>
      </c>
      <c r="F163" s="4">
        <v>0</v>
      </c>
      <c r="G163" s="4">
        <v>500106</v>
      </c>
      <c r="H163" s="4">
        <v>723354</v>
      </c>
      <c r="I163" s="4">
        <v>500106</v>
      </c>
      <c r="J163" s="4">
        <v>723354</v>
      </c>
      <c r="K163" s="4">
        <v>500106</v>
      </c>
      <c r="L163" s="4">
        <v>723354</v>
      </c>
      <c r="M163" s="1" t="s">
        <v>202</v>
      </c>
      <c r="N163" s="4">
        <v>0</v>
      </c>
      <c r="O163" s="4">
        <v>5857693</v>
      </c>
      <c r="P163" s="4">
        <v>0</v>
      </c>
    </row>
    <row r="164" spans="1:16">
      <c r="A164" s="1" t="s">
        <v>192</v>
      </c>
      <c r="B164" s="2" t="s">
        <v>17</v>
      </c>
      <c r="C164" s="3" t="s">
        <v>203</v>
      </c>
      <c r="D164" s="4">
        <v>24500000</v>
      </c>
      <c r="E164" s="4">
        <v>14050000</v>
      </c>
      <c r="F164" s="4">
        <v>14050000</v>
      </c>
      <c r="G164" s="4">
        <v>0</v>
      </c>
      <c r="H164" s="4">
        <v>0</v>
      </c>
      <c r="I164" s="4">
        <v>2185000</v>
      </c>
      <c r="J164" s="4">
        <v>8835000</v>
      </c>
      <c r="K164" s="4">
        <v>3515000</v>
      </c>
      <c r="L164" s="4">
        <v>8835000</v>
      </c>
      <c r="M164" s="1" t="s">
        <v>204</v>
      </c>
      <c r="N164" s="4">
        <v>0</v>
      </c>
      <c r="O164" s="4">
        <v>10450000</v>
      </c>
      <c r="P164" s="4">
        <v>0</v>
      </c>
    </row>
    <row r="165" spans="1:16">
      <c r="A165" s="1" t="s">
        <v>192</v>
      </c>
      <c r="B165" s="2">
        <v>20</v>
      </c>
      <c r="C165" s="3" t="s">
        <v>203</v>
      </c>
      <c r="D165" s="4">
        <v>24500000</v>
      </c>
      <c r="E165" s="4">
        <v>14050000</v>
      </c>
      <c r="F165" s="4">
        <v>14050000</v>
      </c>
      <c r="G165" s="4">
        <v>0</v>
      </c>
      <c r="H165" s="4">
        <v>0</v>
      </c>
      <c r="I165" s="4">
        <v>2185000</v>
      </c>
      <c r="J165" s="4">
        <v>8835000</v>
      </c>
      <c r="K165" s="4">
        <v>3515000</v>
      </c>
      <c r="L165" s="4">
        <v>8835000</v>
      </c>
      <c r="M165" s="1" t="s">
        <v>204</v>
      </c>
      <c r="N165" s="4">
        <v>0</v>
      </c>
      <c r="O165" s="4">
        <v>10450000</v>
      </c>
      <c r="P165" s="4">
        <v>0</v>
      </c>
    </row>
    <row r="166" spans="1:16">
      <c r="A166" s="1" t="s">
        <v>192</v>
      </c>
      <c r="B166" s="2" t="s">
        <v>17</v>
      </c>
      <c r="C166" s="3" t="s">
        <v>205</v>
      </c>
      <c r="D166" s="4">
        <v>9030000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8533200</v>
      </c>
      <c r="K166" s="4">
        <v>0</v>
      </c>
      <c r="L166" s="4">
        <v>8533200</v>
      </c>
      <c r="M166" s="1" t="s">
        <v>206</v>
      </c>
      <c r="N166" s="4">
        <v>0</v>
      </c>
      <c r="O166" s="4">
        <v>8533200</v>
      </c>
      <c r="P166" s="4">
        <v>0</v>
      </c>
    </row>
    <row r="167" spans="1:16">
      <c r="A167" s="1" t="s">
        <v>192</v>
      </c>
      <c r="B167" s="2">
        <v>20</v>
      </c>
      <c r="C167" s="3" t="s">
        <v>205</v>
      </c>
      <c r="D167" s="4">
        <v>9030000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8533200</v>
      </c>
      <c r="K167" s="4">
        <v>0</v>
      </c>
      <c r="L167" s="4">
        <v>8533200</v>
      </c>
      <c r="M167" s="1" t="s">
        <v>206</v>
      </c>
      <c r="N167" s="4">
        <v>0</v>
      </c>
      <c r="O167" s="4">
        <v>8533200</v>
      </c>
      <c r="P167" s="4">
        <v>0</v>
      </c>
    </row>
    <row r="168" spans="1:16">
      <c r="A168" s="1" t="s">
        <v>192</v>
      </c>
      <c r="B168" s="2" t="s">
        <v>17</v>
      </c>
      <c r="C168" s="3" t="s">
        <v>207</v>
      </c>
      <c r="D168" s="4">
        <v>16810000</v>
      </c>
      <c r="E168" s="4">
        <v>0</v>
      </c>
      <c r="F168" s="4">
        <v>7580800</v>
      </c>
      <c r="G168" s="4">
        <v>0</v>
      </c>
      <c r="H168" s="4">
        <v>7580800</v>
      </c>
      <c r="I168" s="4">
        <v>0</v>
      </c>
      <c r="J168" s="4">
        <v>7580800</v>
      </c>
      <c r="K168" s="4">
        <v>0</v>
      </c>
      <c r="L168" s="4">
        <v>7580800</v>
      </c>
      <c r="M168" s="1" t="s">
        <v>208</v>
      </c>
      <c r="N168" s="4">
        <v>0</v>
      </c>
      <c r="O168" s="4">
        <v>16810000</v>
      </c>
      <c r="P168" s="4">
        <v>0</v>
      </c>
    </row>
    <row r="169" spans="1:16">
      <c r="A169" s="1" t="s">
        <v>192</v>
      </c>
      <c r="B169" s="2">
        <v>20</v>
      </c>
      <c r="C169" s="3" t="s">
        <v>207</v>
      </c>
      <c r="D169" s="4">
        <v>16810000</v>
      </c>
      <c r="E169" s="4">
        <v>0</v>
      </c>
      <c r="F169" s="4">
        <v>7580800</v>
      </c>
      <c r="G169" s="4">
        <v>0</v>
      </c>
      <c r="H169" s="4">
        <v>7580800</v>
      </c>
      <c r="I169" s="4">
        <v>0</v>
      </c>
      <c r="J169" s="4">
        <v>7580800</v>
      </c>
      <c r="K169" s="4">
        <v>0</v>
      </c>
      <c r="L169" s="4">
        <v>7580800</v>
      </c>
      <c r="M169" s="1" t="s">
        <v>208</v>
      </c>
      <c r="N169" s="4">
        <v>0</v>
      </c>
      <c r="O169" s="4">
        <v>16810000</v>
      </c>
      <c r="P169" s="4">
        <v>0</v>
      </c>
    </row>
    <row r="170" spans="1:16">
      <c r="A170" s="1" t="s">
        <v>209</v>
      </c>
      <c r="B170" s="2" t="s">
        <v>17</v>
      </c>
      <c r="C170" s="3" t="s">
        <v>210</v>
      </c>
      <c r="D170" s="4">
        <v>140356000</v>
      </c>
      <c r="E170" s="4">
        <v>0</v>
      </c>
      <c r="F170" s="4">
        <v>0</v>
      </c>
      <c r="G170" s="4">
        <v>8694332</v>
      </c>
      <c r="H170" s="4">
        <v>27941619</v>
      </c>
      <c r="I170" s="4">
        <v>8694332</v>
      </c>
      <c r="J170" s="22">
        <v>27945939</v>
      </c>
      <c r="K170" s="4">
        <v>8694332</v>
      </c>
      <c r="L170" s="4">
        <v>27945939</v>
      </c>
      <c r="M170" s="1" t="s">
        <v>211</v>
      </c>
      <c r="N170" s="4">
        <v>6844880</v>
      </c>
      <c r="O170" s="4">
        <v>64367648</v>
      </c>
      <c r="P170" s="4">
        <v>0</v>
      </c>
    </row>
    <row r="171" spans="1:16">
      <c r="A171" s="1" t="s">
        <v>209</v>
      </c>
      <c r="B171" s="2" t="s">
        <v>17</v>
      </c>
      <c r="C171" s="3" t="s">
        <v>212</v>
      </c>
      <c r="D171" s="4">
        <v>10650000</v>
      </c>
      <c r="E171" s="4">
        <v>0</v>
      </c>
      <c r="F171" s="4">
        <v>0</v>
      </c>
      <c r="G171" s="4">
        <v>1235290</v>
      </c>
      <c r="H171" s="4">
        <v>4913220</v>
      </c>
      <c r="I171" s="4">
        <v>1235290</v>
      </c>
      <c r="J171" s="4">
        <v>4913220</v>
      </c>
      <c r="K171" s="4">
        <v>1235290</v>
      </c>
      <c r="L171" s="4">
        <v>4913220</v>
      </c>
      <c r="M171" s="1" t="s">
        <v>213</v>
      </c>
      <c r="N171" s="4">
        <v>0</v>
      </c>
      <c r="O171" s="4">
        <v>8400860</v>
      </c>
      <c r="P171" s="4">
        <v>0</v>
      </c>
    </row>
    <row r="172" spans="1:16">
      <c r="A172" s="1" t="s">
        <v>209</v>
      </c>
      <c r="B172" s="2">
        <v>20</v>
      </c>
      <c r="C172" s="3" t="s">
        <v>212</v>
      </c>
      <c r="D172" s="4">
        <v>10650000</v>
      </c>
      <c r="E172" s="4">
        <v>0</v>
      </c>
      <c r="F172" s="4">
        <v>0</v>
      </c>
      <c r="G172" s="4">
        <v>1235290</v>
      </c>
      <c r="H172" s="4">
        <v>4913220</v>
      </c>
      <c r="I172" s="4">
        <v>1235290</v>
      </c>
      <c r="J172" s="4">
        <v>4913220</v>
      </c>
      <c r="K172" s="4">
        <v>1235290</v>
      </c>
      <c r="L172" s="4">
        <v>4913220</v>
      </c>
      <c r="M172" s="1" t="s">
        <v>213</v>
      </c>
      <c r="N172" s="4">
        <v>0</v>
      </c>
      <c r="O172" s="4">
        <v>8400860</v>
      </c>
      <c r="P172" s="4">
        <v>0</v>
      </c>
    </row>
    <row r="173" spans="1:16">
      <c r="A173" s="1" t="s">
        <v>209</v>
      </c>
      <c r="B173" s="2" t="s">
        <v>17</v>
      </c>
      <c r="C173" s="3" t="s">
        <v>214</v>
      </c>
      <c r="D173" s="4">
        <v>115648000</v>
      </c>
      <c r="E173" s="4">
        <v>0</v>
      </c>
      <c r="F173" s="4">
        <v>0</v>
      </c>
      <c r="G173" s="4">
        <v>6452700</v>
      </c>
      <c r="H173" s="4">
        <v>19003670</v>
      </c>
      <c r="I173" s="4">
        <v>6452700</v>
      </c>
      <c r="J173" s="4">
        <v>19003670</v>
      </c>
      <c r="K173" s="4">
        <v>6452700</v>
      </c>
      <c r="L173" s="4">
        <v>19003670</v>
      </c>
      <c r="M173" s="1" t="s">
        <v>215</v>
      </c>
      <c r="N173" s="4">
        <v>6729980</v>
      </c>
      <c r="O173" s="4">
        <v>47186780</v>
      </c>
      <c r="P173" s="4">
        <v>0</v>
      </c>
    </row>
    <row r="174" spans="1:16">
      <c r="A174" s="1" t="s">
        <v>209</v>
      </c>
      <c r="B174" s="2">
        <v>10</v>
      </c>
      <c r="C174" s="3" t="s">
        <v>214</v>
      </c>
      <c r="D174" s="4">
        <v>31200000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1" t="s">
        <v>215</v>
      </c>
      <c r="N174" s="4">
        <v>6729980</v>
      </c>
      <c r="O174" s="4">
        <v>18962990</v>
      </c>
      <c r="P174" s="4">
        <v>0</v>
      </c>
    </row>
    <row r="175" spans="1:16">
      <c r="A175" s="1" t="s">
        <v>209</v>
      </c>
      <c r="B175" s="2">
        <v>20</v>
      </c>
      <c r="C175" s="3" t="s">
        <v>214</v>
      </c>
      <c r="D175" s="4">
        <v>84448000</v>
      </c>
      <c r="E175" s="4">
        <v>0</v>
      </c>
      <c r="F175" s="4">
        <v>0</v>
      </c>
      <c r="G175" s="4">
        <v>6452700</v>
      </c>
      <c r="H175" s="4">
        <v>19003670</v>
      </c>
      <c r="I175" s="4">
        <v>6452700</v>
      </c>
      <c r="J175" s="4">
        <v>19003670</v>
      </c>
      <c r="K175" s="4">
        <v>6452700</v>
      </c>
      <c r="L175" s="4">
        <v>19003670</v>
      </c>
      <c r="M175" s="1" t="s">
        <v>215</v>
      </c>
      <c r="N175" s="4">
        <v>0</v>
      </c>
      <c r="O175" s="4">
        <v>28223790</v>
      </c>
      <c r="P175" s="4">
        <v>0</v>
      </c>
    </row>
    <row r="176" spans="1:16">
      <c r="A176" s="1" t="s">
        <v>209</v>
      </c>
      <c r="B176" s="2" t="s">
        <v>17</v>
      </c>
      <c r="C176" s="3" t="s">
        <v>216</v>
      </c>
      <c r="D176" s="4">
        <v>1278000</v>
      </c>
      <c r="E176" s="4">
        <v>0</v>
      </c>
      <c r="F176" s="4">
        <v>0</v>
      </c>
      <c r="G176" s="4">
        <v>148689</v>
      </c>
      <c r="H176" s="4">
        <v>441043</v>
      </c>
      <c r="I176" s="4">
        <v>148689</v>
      </c>
      <c r="J176" s="4">
        <v>441043</v>
      </c>
      <c r="K176" s="4">
        <v>148689</v>
      </c>
      <c r="L176" s="4">
        <v>441043</v>
      </c>
      <c r="M176" s="1" t="s">
        <v>217</v>
      </c>
      <c r="N176" s="4">
        <v>0</v>
      </c>
      <c r="O176" s="4">
        <v>794386</v>
      </c>
      <c r="P176" s="4">
        <v>0</v>
      </c>
    </row>
    <row r="177" spans="1:16">
      <c r="A177" s="1" t="s">
        <v>209</v>
      </c>
      <c r="B177" s="2">
        <v>20</v>
      </c>
      <c r="C177" s="3" t="s">
        <v>216</v>
      </c>
      <c r="D177" s="4">
        <v>1278000</v>
      </c>
      <c r="E177" s="4">
        <v>0</v>
      </c>
      <c r="F177" s="4">
        <v>0</v>
      </c>
      <c r="G177" s="4">
        <v>148689</v>
      </c>
      <c r="H177" s="4">
        <v>441043</v>
      </c>
      <c r="I177" s="4">
        <v>148689</v>
      </c>
      <c r="J177" s="4">
        <v>441043</v>
      </c>
      <c r="K177" s="4">
        <v>148689</v>
      </c>
      <c r="L177" s="4">
        <v>441043</v>
      </c>
      <c r="M177" s="1" t="s">
        <v>217</v>
      </c>
      <c r="N177" s="4">
        <v>0</v>
      </c>
      <c r="O177" s="4">
        <v>794386</v>
      </c>
      <c r="P177" s="4">
        <v>0</v>
      </c>
    </row>
    <row r="178" spans="1:16">
      <c r="A178" s="1" t="s">
        <v>209</v>
      </c>
      <c r="B178" s="2" t="s">
        <v>17</v>
      </c>
      <c r="C178" s="3" t="s">
        <v>218</v>
      </c>
      <c r="D178" s="4">
        <v>12780000</v>
      </c>
      <c r="E178" s="4">
        <v>0</v>
      </c>
      <c r="F178" s="4">
        <v>0</v>
      </c>
      <c r="G178" s="4">
        <v>857653</v>
      </c>
      <c r="H178" s="4">
        <v>3583686</v>
      </c>
      <c r="I178" s="4">
        <v>857653</v>
      </c>
      <c r="J178" s="23">
        <v>3588006</v>
      </c>
      <c r="K178" s="4">
        <v>857653</v>
      </c>
      <c r="L178" s="4">
        <v>3588006</v>
      </c>
      <c r="M178" s="1" t="s">
        <v>219</v>
      </c>
      <c r="N178" s="4">
        <v>114900</v>
      </c>
      <c r="O178" s="4">
        <v>7985622</v>
      </c>
      <c r="P178" s="4">
        <v>0</v>
      </c>
    </row>
    <row r="179" spans="1:16">
      <c r="A179" s="1" t="s">
        <v>209</v>
      </c>
      <c r="B179" s="2">
        <v>20</v>
      </c>
      <c r="C179" s="3" t="s">
        <v>218</v>
      </c>
      <c r="D179" s="4">
        <v>12780000</v>
      </c>
      <c r="E179" s="4">
        <v>0</v>
      </c>
      <c r="F179" s="4">
        <v>0</v>
      </c>
      <c r="G179" s="4">
        <v>857653</v>
      </c>
      <c r="H179" s="4">
        <v>3583686</v>
      </c>
      <c r="I179" s="4">
        <v>857653</v>
      </c>
      <c r="J179" s="4">
        <v>3588006</v>
      </c>
      <c r="K179" s="4">
        <v>857653</v>
      </c>
      <c r="L179" s="4">
        <v>3588006</v>
      </c>
      <c r="M179" s="1" t="s">
        <v>219</v>
      </c>
      <c r="N179" s="4">
        <v>114900</v>
      </c>
      <c r="O179" s="4">
        <v>7985622</v>
      </c>
      <c r="P179" s="4">
        <v>0</v>
      </c>
    </row>
    <row r="180" spans="1:16">
      <c r="A180" s="1" t="s">
        <v>220</v>
      </c>
      <c r="B180" s="2" t="s">
        <v>17</v>
      </c>
      <c r="C180" s="3" t="s">
        <v>221</v>
      </c>
      <c r="D180" s="4">
        <v>50360000</v>
      </c>
      <c r="E180" s="4">
        <v>0</v>
      </c>
      <c r="F180" s="4">
        <v>-334328</v>
      </c>
      <c r="G180" s="4">
        <v>0</v>
      </c>
      <c r="H180" s="4">
        <v>1488070</v>
      </c>
      <c r="I180" s="4">
        <v>0</v>
      </c>
      <c r="J180" s="4">
        <v>21809818</v>
      </c>
      <c r="K180" s="4">
        <v>20321748</v>
      </c>
      <c r="L180" s="4">
        <v>21809818</v>
      </c>
      <c r="M180" s="1" t="s">
        <v>222</v>
      </c>
      <c r="N180" s="4">
        <v>551060</v>
      </c>
      <c r="O180" s="4">
        <v>22756911</v>
      </c>
      <c r="P180" s="4">
        <v>0</v>
      </c>
    </row>
    <row r="181" spans="1:16">
      <c r="A181" s="1" t="s">
        <v>220</v>
      </c>
      <c r="B181" s="2" t="s">
        <v>17</v>
      </c>
      <c r="C181" s="3" t="s">
        <v>223</v>
      </c>
      <c r="D181" s="4">
        <v>11119000</v>
      </c>
      <c r="E181" s="4">
        <v>0</v>
      </c>
      <c r="F181" s="4">
        <v>0</v>
      </c>
      <c r="G181" s="4">
        <v>0</v>
      </c>
      <c r="H181" s="4">
        <v>1488070</v>
      </c>
      <c r="I181" s="4">
        <v>0</v>
      </c>
      <c r="J181" s="4">
        <v>1488070</v>
      </c>
      <c r="K181" s="4">
        <v>0</v>
      </c>
      <c r="L181" s="4">
        <v>1488070</v>
      </c>
      <c r="M181" s="1" t="s">
        <v>224</v>
      </c>
      <c r="N181" s="4">
        <v>551060</v>
      </c>
      <c r="O181" s="4">
        <v>2435163</v>
      </c>
      <c r="P181" s="4">
        <v>0</v>
      </c>
    </row>
    <row r="182" spans="1:16">
      <c r="A182" s="1" t="s">
        <v>220</v>
      </c>
      <c r="B182" s="2">
        <v>20</v>
      </c>
      <c r="C182" s="3" t="s">
        <v>223</v>
      </c>
      <c r="D182" s="4">
        <v>11119000</v>
      </c>
      <c r="E182" s="4">
        <v>0</v>
      </c>
      <c r="F182" s="4">
        <v>0</v>
      </c>
      <c r="G182" s="4">
        <v>0</v>
      </c>
      <c r="H182" s="4">
        <v>1488070</v>
      </c>
      <c r="I182" s="4">
        <v>0</v>
      </c>
      <c r="J182" s="4">
        <v>1488070</v>
      </c>
      <c r="K182" s="4">
        <v>0</v>
      </c>
      <c r="L182" s="4">
        <v>1488070</v>
      </c>
      <c r="M182" s="1" t="s">
        <v>224</v>
      </c>
      <c r="N182" s="4">
        <v>551060</v>
      </c>
      <c r="O182" s="4">
        <v>2435163</v>
      </c>
      <c r="P182" s="4">
        <v>0</v>
      </c>
    </row>
    <row r="183" spans="1:16">
      <c r="A183" s="1" t="s">
        <v>220</v>
      </c>
      <c r="B183" s="2" t="s">
        <v>17</v>
      </c>
      <c r="C183" s="3" t="s">
        <v>225</v>
      </c>
      <c r="D183" s="4">
        <v>39241000</v>
      </c>
      <c r="E183" s="4">
        <v>0</v>
      </c>
      <c r="F183" s="4">
        <v>-334328</v>
      </c>
      <c r="G183" s="4">
        <v>0</v>
      </c>
      <c r="H183" s="4">
        <v>0</v>
      </c>
      <c r="I183" s="4">
        <v>0</v>
      </c>
      <c r="J183" s="4">
        <v>20321748</v>
      </c>
      <c r="K183" s="4">
        <v>20321748</v>
      </c>
      <c r="L183" s="4">
        <v>20321748</v>
      </c>
      <c r="M183" s="1" t="s">
        <v>226</v>
      </c>
      <c r="N183" s="4">
        <v>0</v>
      </c>
      <c r="O183" s="4">
        <v>20321748</v>
      </c>
      <c r="P183" s="4">
        <v>0</v>
      </c>
    </row>
    <row r="184" spans="1:16">
      <c r="A184" s="1" t="s">
        <v>220</v>
      </c>
      <c r="B184" s="2">
        <v>20</v>
      </c>
      <c r="C184" s="3" t="s">
        <v>225</v>
      </c>
      <c r="D184" s="4">
        <v>39241000</v>
      </c>
      <c r="E184" s="4">
        <v>0</v>
      </c>
      <c r="F184" s="4">
        <v>-334328</v>
      </c>
      <c r="G184" s="4">
        <v>0</v>
      </c>
      <c r="H184" s="4">
        <v>0</v>
      </c>
      <c r="I184" s="4">
        <v>0</v>
      </c>
      <c r="J184" s="4">
        <v>20321748</v>
      </c>
      <c r="K184" s="4">
        <v>20321748</v>
      </c>
      <c r="L184" s="4">
        <v>20321748</v>
      </c>
      <c r="M184" s="1" t="s">
        <v>226</v>
      </c>
      <c r="N184" s="4">
        <v>0</v>
      </c>
      <c r="O184" s="4">
        <v>20321748</v>
      </c>
      <c r="P184" s="4">
        <v>0</v>
      </c>
    </row>
    <row r="185" spans="1:16">
      <c r="A185" s="1" t="s">
        <v>227</v>
      </c>
      <c r="B185" s="2" t="s">
        <v>17</v>
      </c>
      <c r="C185" s="3" t="s">
        <v>228</v>
      </c>
      <c r="D185" s="4">
        <v>48000000</v>
      </c>
      <c r="E185" s="4">
        <v>32000</v>
      </c>
      <c r="F185" s="4">
        <v>311300</v>
      </c>
      <c r="G185" s="4">
        <v>32000</v>
      </c>
      <c r="H185" s="4">
        <v>311300</v>
      </c>
      <c r="I185" s="4">
        <v>32000</v>
      </c>
      <c r="J185" s="15">
        <v>12697800</v>
      </c>
      <c r="K185" s="4">
        <v>138300</v>
      </c>
      <c r="L185" s="4">
        <v>12665800</v>
      </c>
      <c r="M185" s="1" t="s">
        <v>229</v>
      </c>
      <c r="N185" s="4">
        <v>0</v>
      </c>
      <c r="O185" s="4">
        <v>19778860</v>
      </c>
      <c r="P185" s="4">
        <v>0</v>
      </c>
    </row>
    <row r="186" spans="1:16">
      <c r="A186" s="1" t="s">
        <v>227</v>
      </c>
      <c r="B186" s="2" t="s">
        <v>17</v>
      </c>
      <c r="C186" s="3" t="s">
        <v>230</v>
      </c>
      <c r="D186" s="4">
        <v>2150000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2000000</v>
      </c>
      <c r="K186" s="4">
        <v>0</v>
      </c>
      <c r="L186" s="4">
        <v>2000000</v>
      </c>
      <c r="M186" s="1" t="s">
        <v>231</v>
      </c>
      <c r="N186" s="4">
        <v>0</v>
      </c>
      <c r="O186" s="4">
        <v>2000000</v>
      </c>
      <c r="P186" s="4">
        <v>0</v>
      </c>
    </row>
    <row r="187" spans="1:16">
      <c r="A187" s="1" t="s">
        <v>227</v>
      </c>
      <c r="B187" s="2">
        <v>20</v>
      </c>
      <c r="C187" s="3" t="s">
        <v>230</v>
      </c>
      <c r="D187" s="4">
        <v>2150000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2000000</v>
      </c>
      <c r="K187" s="4">
        <v>0</v>
      </c>
      <c r="L187" s="4">
        <v>2000000</v>
      </c>
      <c r="M187" s="1" t="s">
        <v>231</v>
      </c>
      <c r="N187" s="4">
        <v>0</v>
      </c>
      <c r="O187" s="4">
        <v>2000000</v>
      </c>
      <c r="P187" s="4">
        <v>0</v>
      </c>
    </row>
    <row r="188" spans="1:16">
      <c r="A188" s="1" t="s">
        <v>227</v>
      </c>
      <c r="B188" s="2" t="s">
        <v>17</v>
      </c>
      <c r="C188" s="3" t="s">
        <v>232</v>
      </c>
      <c r="D188" s="4">
        <v>44050000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10386500</v>
      </c>
      <c r="K188" s="4">
        <v>0</v>
      </c>
      <c r="L188" s="4">
        <v>10386500</v>
      </c>
      <c r="M188" s="1" t="s">
        <v>233</v>
      </c>
      <c r="N188" s="4">
        <v>0</v>
      </c>
      <c r="O188" s="4">
        <v>16920560</v>
      </c>
      <c r="P188" s="4">
        <v>0</v>
      </c>
    </row>
    <row r="189" spans="1:16">
      <c r="A189" s="1" t="s">
        <v>227</v>
      </c>
      <c r="B189" s="2">
        <v>20</v>
      </c>
      <c r="C189" s="3" t="s">
        <v>232</v>
      </c>
      <c r="D189" s="4">
        <v>44050000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10386500</v>
      </c>
      <c r="K189" s="4">
        <v>0</v>
      </c>
      <c r="L189" s="4">
        <v>10386500</v>
      </c>
      <c r="M189" s="1" t="s">
        <v>233</v>
      </c>
      <c r="N189" s="4">
        <v>0</v>
      </c>
      <c r="O189" s="4">
        <v>16920560</v>
      </c>
      <c r="P189" s="4">
        <v>0</v>
      </c>
    </row>
    <row r="190" spans="1:16">
      <c r="A190" s="1" t="s">
        <v>227</v>
      </c>
      <c r="B190" s="2" t="s">
        <v>17</v>
      </c>
      <c r="C190" s="3" t="s">
        <v>234</v>
      </c>
      <c r="D190" s="4">
        <v>1800000</v>
      </c>
      <c r="E190" s="4">
        <v>32000</v>
      </c>
      <c r="F190" s="4">
        <v>311300</v>
      </c>
      <c r="G190" s="4">
        <v>32000</v>
      </c>
      <c r="H190" s="4">
        <v>311300</v>
      </c>
      <c r="I190" s="4">
        <v>32000</v>
      </c>
      <c r="J190" s="29">
        <v>311300</v>
      </c>
      <c r="K190" s="4">
        <v>138300</v>
      </c>
      <c r="L190" s="4">
        <v>279300</v>
      </c>
      <c r="M190" s="1" t="s">
        <v>235</v>
      </c>
      <c r="N190" s="4">
        <v>0</v>
      </c>
      <c r="O190" s="4">
        <v>858300</v>
      </c>
      <c r="P190" s="4">
        <v>0</v>
      </c>
    </row>
    <row r="191" spans="1:16">
      <c r="A191" s="1" t="s">
        <v>227</v>
      </c>
      <c r="B191" s="2">
        <v>20</v>
      </c>
      <c r="C191" s="3" t="s">
        <v>234</v>
      </c>
      <c r="D191" s="4">
        <v>1800000</v>
      </c>
      <c r="E191" s="4">
        <v>32000</v>
      </c>
      <c r="F191" s="4">
        <v>311300</v>
      </c>
      <c r="G191" s="4">
        <v>32000</v>
      </c>
      <c r="H191" s="4">
        <v>311300</v>
      </c>
      <c r="I191" s="4">
        <v>32000</v>
      </c>
      <c r="J191" s="4">
        <v>311300</v>
      </c>
      <c r="K191" s="4">
        <v>138300</v>
      </c>
      <c r="L191" s="4">
        <v>279300</v>
      </c>
      <c r="M191" s="1" t="s">
        <v>235</v>
      </c>
      <c r="N191" s="4">
        <v>0</v>
      </c>
      <c r="O191" s="4">
        <v>858300</v>
      </c>
      <c r="P191" s="4">
        <v>0</v>
      </c>
    </row>
    <row r="192" spans="1:16">
      <c r="A192" s="1" t="s">
        <v>236</v>
      </c>
      <c r="B192" s="2" t="s">
        <v>17</v>
      </c>
      <c r="C192" s="3" t="s">
        <v>237</v>
      </c>
      <c r="D192" s="4">
        <v>118000000</v>
      </c>
      <c r="E192" s="4">
        <v>17526408</v>
      </c>
      <c r="F192" s="4">
        <v>19022518</v>
      </c>
      <c r="G192" s="4">
        <v>9126414.3000000007</v>
      </c>
      <c r="H192" s="4">
        <v>11988567.300000001</v>
      </c>
      <c r="I192" s="4">
        <v>11287941</v>
      </c>
      <c r="J192" s="4">
        <v>19921606</v>
      </c>
      <c r="K192" s="4">
        <v>4259126</v>
      </c>
      <c r="L192" s="4">
        <v>11519421</v>
      </c>
      <c r="M192" s="1" t="s">
        <v>238</v>
      </c>
      <c r="N192" s="4">
        <v>0</v>
      </c>
      <c r="O192" s="4">
        <v>41556419</v>
      </c>
      <c r="P192" s="4">
        <v>0</v>
      </c>
    </row>
    <row r="193" spans="1:16">
      <c r="A193" s="1" t="s">
        <v>236</v>
      </c>
      <c r="B193" s="2" t="s">
        <v>17</v>
      </c>
      <c r="C193" s="3" t="s">
        <v>239</v>
      </c>
      <c r="D193" s="4">
        <v>25000000</v>
      </c>
      <c r="E193" s="4">
        <v>331100</v>
      </c>
      <c r="F193" s="4">
        <v>1078610</v>
      </c>
      <c r="G193" s="4">
        <v>331100</v>
      </c>
      <c r="H193" s="4">
        <v>1078610</v>
      </c>
      <c r="I193" s="4">
        <v>331100</v>
      </c>
      <c r="J193" s="4">
        <v>1078610</v>
      </c>
      <c r="K193" s="4">
        <v>491310</v>
      </c>
      <c r="L193" s="4">
        <v>747510</v>
      </c>
      <c r="M193" s="1" t="s">
        <v>240</v>
      </c>
      <c r="N193" s="4">
        <v>0</v>
      </c>
      <c r="O193" s="4">
        <v>1995010</v>
      </c>
      <c r="P193" s="4">
        <v>0</v>
      </c>
    </row>
    <row r="194" spans="1:16">
      <c r="A194" s="1" t="s">
        <v>236</v>
      </c>
      <c r="B194" s="2">
        <v>20</v>
      </c>
      <c r="C194" s="3" t="s">
        <v>239</v>
      </c>
      <c r="D194" s="4">
        <v>25000000</v>
      </c>
      <c r="E194" s="4">
        <v>331100</v>
      </c>
      <c r="F194" s="4">
        <v>1078610</v>
      </c>
      <c r="G194" s="4">
        <v>331100</v>
      </c>
      <c r="H194" s="4">
        <v>1078610</v>
      </c>
      <c r="I194" s="4">
        <v>331100</v>
      </c>
      <c r="J194" s="4">
        <v>1078610</v>
      </c>
      <c r="K194" s="4">
        <v>491310</v>
      </c>
      <c r="L194" s="4">
        <v>747510</v>
      </c>
      <c r="M194" s="1" t="s">
        <v>240</v>
      </c>
      <c r="N194" s="4">
        <v>0</v>
      </c>
      <c r="O194" s="4">
        <v>1995010</v>
      </c>
      <c r="P194" s="4">
        <v>0</v>
      </c>
    </row>
    <row r="195" spans="1:16">
      <c r="A195" s="1" t="s">
        <v>236</v>
      </c>
      <c r="B195" s="2" t="s">
        <v>17</v>
      </c>
      <c r="C195" s="3" t="s">
        <v>241</v>
      </c>
      <c r="D195" s="4">
        <v>18667154</v>
      </c>
      <c r="E195" s="4">
        <v>36000</v>
      </c>
      <c r="F195" s="4">
        <v>784600</v>
      </c>
      <c r="G195" s="4">
        <v>36000</v>
      </c>
      <c r="H195" s="4">
        <v>784600</v>
      </c>
      <c r="I195" s="4">
        <v>36000</v>
      </c>
      <c r="J195" s="17">
        <v>784600</v>
      </c>
      <c r="K195" s="4">
        <v>229000</v>
      </c>
      <c r="L195" s="4">
        <v>748600</v>
      </c>
      <c r="M195" s="1" t="s">
        <v>242</v>
      </c>
      <c r="N195" s="4">
        <v>0</v>
      </c>
      <c r="O195" s="4">
        <v>2655000</v>
      </c>
      <c r="P195" s="4">
        <v>0</v>
      </c>
    </row>
    <row r="196" spans="1:16">
      <c r="A196" s="1" t="s">
        <v>236</v>
      </c>
      <c r="B196" s="2">
        <v>20</v>
      </c>
      <c r="C196" s="3" t="s">
        <v>241</v>
      </c>
      <c r="D196" s="4">
        <v>18667154</v>
      </c>
      <c r="E196" s="4">
        <v>36000</v>
      </c>
      <c r="F196" s="4">
        <v>784600</v>
      </c>
      <c r="G196" s="4">
        <v>36000</v>
      </c>
      <c r="H196" s="4">
        <v>784600</v>
      </c>
      <c r="I196" s="4">
        <v>36000</v>
      </c>
      <c r="J196" s="4">
        <v>784600</v>
      </c>
      <c r="K196" s="4">
        <v>229000</v>
      </c>
      <c r="L196" s="4">
        <v>748600</v>
      </c>
      <c r="M196" s="1" t="s">
        <v>242</v>
      </c>
      <c r="N196" s="4">
        <v>0</v>
      </c>
      <c r="O196" s="4">
        <v>2655000</v>
      </c>
      <c r="P196" s="4">
        <v>0</v>
      </c>
    </row>
    <row r="197" spans="1:16" ht="25.5">
      <c r="A197" s="1" t="s">
        <v>236</v>
      </c>
      <c r="B197" s="2" t="s">
        <v>17</v>
      </c>
      <c r="C197" s="3" t="s">
        <v>243</v>
      </c>
      <c r="D197" s="4">
        <v>9332846</v>
      </c>
      <c r="E197" s="4">
        <v>1377467</v>
      </c>
      <c r="F197" s="4">
        <v>1377467</v>
      </c>
      <c r="G197" s="4">
        <v>7995765.2999999998</v>
      </c>
      <c r="H197" s="4">
        <v>7995765.2999999998</v>
      </c>
      <c r="I197" s="4">
        <v>6618765</v>
      </c>
      <c r="J197" s="24">
        <v>6618765</v>
      </c>
      <c r="K197" s="4">
        <v>0</v>
      </c>
      <c r="L197" s="4">
        <v>0</v>
      </c>
      <c r="M197" s="1" t="s">
        <v>244</v>
      </c>
      <c r="N197" s="4">
        <v>0</v>
      </c>
      <c r="O197" s="4">
        <v>6618765</v>
      </c>
      <c r="P197" s="4">
        <v>0</v>
      </c>
    </row>
    <row r="198" spans="1:16" ht="25.5">
      <c r="A198" s="1" t="s">
        <v>236</v>
      </c>
      <c r="B198" s="2">
        <v>20</v>
      </c>
      <c r="C198" s="3" t="s">
        <v>243</v>
      </c>
      <c r="D198" s="4">
        <v>9332846</v>
      </c>
      <c r="E198" s="4">
        <v>1377467</v>
      </c>
      <c r="F198" s="4">
        <v>1377467</v>
      </c>
      <c r="G198" s="4">
        <v>7995765.2999999998</v>
      </c>
      <c r="H198" s="4">
        <v>7995765.2999999998</v>
      </c>
      <c r="I198" s="4">
        <v>6618765</v>
      </c>
      <c r="J198" s="4">
        <v>6618765</v>
      </c>
      <c r="K198" s="4">
        <v>0</v>
      </c>
      <c r="L198" s="4">
        <v>0</v>
      </c>
      <c r="M198" s="1" t="s">
        <v>244</v>
      </c>
      <c r="N198" s="4">
        <v>0</v>
      </c>
      <c r="O198" s="4">
        <v>6618765</v>
      </c>
      <c r="P198" s="4">
        <v>0</v>
      </c>
    </row>
    <row r="199" spans="1:16">
      <c r="A199" s="1" t="s">
        <v>236</v>
      </c>
      <c r="B199" s="2" t="s">
        <v>17</v>
      </c>
      <c r="C199" s="3" t="s">
        <v>245</v>
      </c>
      <c r="D199" s="4">
        <v>65000000</v>
      </c>
      <c r="E199" s="4">
        <v>15781841</v>
      </c>
      <c r="F199" s="4">
        <v>15781841</v>
      </c>
      <c r="G199" s="4">
        <v>763549</v>
      </c>
      <c r="H199" s="4">
        <v>2129592</v>
      </c>
      <c r="I199" s="4">
        <v>4302076</v>
      </c>
      <c r="J199" s="4">
        <v>11439631</v>
      </c>
      <c r="K199" s="4">
        <v>3538816</v>
      </c>
      <c r="L199" s="4">
        <v>10023311</v>
      </c>
      <c r="M199" s="1" t="s">
        <v>246</v>
      </c>
      <c r="N199" s="4">
        <v>0</v>
      </c>
      <c r="O199" s="4">
        <v>30287644</v>
      </c>
      <c r="P199" s="4">
        <v>0</v>
      </c>
    </row>
    <row r="200" spans="1:16">
      <c r="A200" s="1" t="s">
        <v>236</v>
      </c>
      <c r="B200" s="2">
        <v>20</v>
      </c>
      <c r="C200" s="3" t="s">
        <v>245</v>
      </c>
      <c r="D200" s="4">
        <v>65000000</v>
      </c>
      <c r="E200" s="4">
        <v>15781841</v>
      </c>
      <c r="F200" s="4">
        <v>15781841</v>
      </c>
      <c r="G200" s="4">
        <v>763549</v>
      </c>
      <c r="H200" s="4">
        <v>2129592</v>
      </c>
      <c r="I200" s="4">
        <v>4302076</v>
      </c>
      <c r="J200" s="4">
        <v>11439631</v>
      </c>
      <c r="K200" s="4">
        <v>3538816</v>
      </c>
      <c r="L200" s="4">
        <v>10023311</v>
      </c>
      <c r="M200" s="1" t="s">
        <v>246</v>
      </c>
      <c r="N200" s="4">
        <v>0</v>
      </c>
      <c r="O200" s="4">
        <v>30287644</v>
      </c>
      <c r="P200" s="4">
        <v>0</v>
      </c>
    </row>
    <row r="201" spans="1:16">
      <c r="A201" s="1" t="s">
        <v>247</v>
      </c>
      <c r="B201" s="2" t="s">
        <v>17</v>
      </c>
      <c r="C201" s="3" t="s">
        <v>248</v>
      </c>
      <c r="D201" s="4">
        <v>33337000</v>
      </c>
      <c r="E201" s="4">
        <v>0</v>
      </c>
      <c r="F201" s="4">
        <v>0</v>
      </c>
      <c r="G201" s="4">
        <v>0</v>
      </c>
      <c r="H201" s="4">
        <v>0</v>
      </c>
      <c r="I201" s="4">
        <v>2829757</v>
      </c>
      <c r="J201" s="4">
        <v>8489271</v>
      </c>
      <c r="K201" s="4">
        <v>2829757</v>
      </c>
      <c r="L201" s="4">
        <v>8489271</v>
      </c>
      <c r="M201" s="1" t="s">
        <v>249</v>
      </c>
      <c r="N201" s="4">
        <v>0</v>
      </c>
      <c r="O201" s="4">
        <v>22566718</v>
      </c>
      <c r="P201" s="4">
        <v>0</v>
      </c>
    </row>
    <row r="202" spans="1:16">
      <c r="A202" s="1" t="s">
        <v>247</v>
      </c>
      <c r="B202" s="2" t="s">
        <v>17</v>
      </c>
      <c r="C202" s="3" t="s">
        <v>250</v>
      </c>
      <c r="D202" s="4">
        <v>33337000</v>
      </c>
      <c r="E202" s="4">
        <v>0</v>
      </c>
      <c r="F202" s="4">
        <v>0</v>
      </c>
      <c r="G202" s="4">
        <v>0</v>
      </c>
      <c r="H202" s="4">
        <v>0</v>
      </c>
      <c r="I202" s="4">
        <v>2829757</v>
      </c>
      <c r="J202" s="4">
        <v>8489271</v>
      </c>
      <c r="K202" s="4">
        <v>2829757</v>
      </c>
      <c r="L202" s="4">
        <v>8489271</v>
      </c>
      <c r="M202" s="1" t="s">
        <v>251</v>
      </c>
      <c r="N202" s="4">
        <v>0</v>
      </c>
      <c r="O202" s="4">
        <v>22566718</v>
      </c>
      <c r="P202" s="4">
        <v>0</v>
      </c>
    </row>
    <row r="203" spans="1:16">
      <c r="A203" s="1" t="s">
        <v>247</v>
      </c>
      <c r="B203" s="2">
        <v>10</v>
      </c>
      <c r="C203" s="3" t="s">
        <v>250</v>
      </c>
      <c r="D203" s="4">
        <v>28000000</v>
      </c>
      <c r="E203" s="4">
        <v>0</v>
      </c>
      <c r="F203" s="4">
        <v>0</v>
      </c>
      <c r="G203" s="4">
        <v>0</v>
      </c>
      <c r="H203" s="4">
        <v>0</v>
      </c>
      <c r="I203" s="4">
        <v>2829757</v>
      </c>
      <c r="J203" s="4">
        <v>6111324</v>
      </c>
      <c r="K203" s="4">
        <v>2829757</v>
      </c>
      <c r="L203" s="4">
        <v>6111324</v>
      </c>
      <c r="M203" s="1" t="s">
        <v>251</v>
      </c>
      <c r="N203" s="4">
        <v>0</v>
      </c>
      <c r="O203" s="4">
        <v>17359014</v>
      </c>
      <c r="P203" s="4">
        <v>0</v>
      </c>
    </row>
    <row r="204" spans="1:16">
      <c r="A204" s="1" t="s">
        <v>247</v>
      </c>
      <c r="B204" s="2">
        <v>20</v>
      </c>
      <c r="C204" s="3" t="s">
        <v>250</v>
      </c>
      <c r="D204" s="4">
        <v>5337000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2377947</v>
      </c>
      <c r="K204" s="4">
        <v>0</v>
      </c>
      <c r="L204" s="4">
        <v>2377947</v>
      </c>
      <c r="M204" s="1" t="s">
        <v>251</v>
      </c>
      <c r="N204" s="4">
        <v>0</v>
      </c>
      <c r="O204" s="4">
        <v>5207704</v>
      </c>
      <c r="P204" s="4">
        <v>0</v>
      </c>
    </row>
    <row r="205" spans="1:16">
      <c r="A205" s="1" t="s">
        <v>252</v>
      </c>
      <c r="B205" s="2" t="s">
        <v>17</v>
      </c>
      <c r="C205" s="3" t="s">
        <v>253</v>
      </c>
      <c r="D205" s="4">
        <v>5000000</v>
      </c>
      <c r="E205" s="4">
        <v>0</v>
      </c>
      <c r="F205" s="4">
        <v>0</v>
      </c>
      <c r="G205" s="4">
        <v>366379</v>
      </c>
      <c r="H205" s="4">
        <v>655482</v>
      </c>
      <c r="I205" s="4">
        <v>366379</v>
      </c>
      <c r="J205" s="4">
        <v>1452529</v>
      </c>
      <c r="K205" s="4">
        <v>366379</v>
      </c>
      <c r="L205" s="4">
        <v>1452529</v>
      </c>
      <c r="M205" s="1" t="s">
        <v>254</v>
      </c>
      <c r="N205" s="4">
        <v>0</v>
      </c>
      <c r="O205" s="4">
        <v>2914702.88</v>
      </c>
      <c r="P205" s="4">
        <v>0</v>
      </c>
    </row>
    <row r="206" spans="1:16">
      <c r="A206" s="1" t="s">
        <v>252</v>
      </c>
      <c r="B206" s="2">
        <v>20</v>
      </c>
      <c r="C206" s="3" t="s">
        <v>253</v>
      </c>
      <c r="D206" s="4">
        <v>5000000</v>
      </c>
      <c r="E206" s="4">
        <v>0</v>
      </c>
      <c r="F206" s="4">
        <v>0</v>
      </c>
      <c r="G206" s="4">
        <v>366379</v>
      </c>
      <c r="H206" s="4">
        <v>655482</v>
      </c>
      <c r="I206" s="4">
        <v>366379</v>
      </c>
      <c r="J206" s="4">
        <v>1452529</v>
      </c>
      <c r="K206" s="4">
        <v>366379</v>
      </c>
      <c r="L206" s="4">
        <v>1452529</v>
      </c>
      <c r="M206" s="1" t="s">
        <v>254</v>
      </c>
      <c r="N206" s="4">
        <v>0</v>
      </c>
      <c r="O206" s="4">
        <v>2914702.88</v>
      </c>
      <c r="P206" s="4">
        <v>0</v>
      </c>
    </row>
    <row r="207" spans="1:16">
      <c r="A207" s="1" t="s">
        <v>255</v>
      </c>
      <c r="B207" s="2" t="s">
        <v>17</v>
      </c>
      <c r="C207" s="3" t="s">
        <v>256</v>
      </c>
      <c r="D207" s="4">
        <v>15000000</v>
      </c>
      <c r="E207" s="4">
        <v>190000</v>
      </c>
      <c r="F207" s="4">
        <v>4886764</v>
      </c>
      <c r="G207" s="4">
        <v>2173207</v>
      </c>
      <c r="H207" s="4">
        <v>4754603</v>
      </c>
      <c r="I207" s="4">
        <v>2083207</v>
      </c>
      <c r="J207" s="4">
        <v>5212003</v>
      </c>
      <c r="K207" s="4">
        <v>2083207</v>
      </c>
      <c r="L207" s="4">
        <v>5212003</v>
      </c>
      <c r="M207" s="1" t="s">
        <v>257</v>
      </c>
      <c r="N207" s="4">
        <v>0</v>
      </c>
      <c r="O207" s="4">
        <v>6556151</v>
      </c>
      <c r="P207" s="4">
        <v>0</v>
      </c>
    </row>
    <row r="208" spans="1:16">
      <c r="A208" s="1" t="s">
        <v>255</v>
      </c>
      <c r="B208" s="2" t="s">
        <v>17</v>
      </c>
      <c r="C208" s="3" t="s">
        <v>258</v>
      </c>
      <c r="D208" s="4">
        <v>3000000</v>
      </c>
      <c r="E208" s="4">
        <v>0</v>
      </c>
      <c r="F208" s="4">
        <v>90000</v>
      </c>
      <c r="G208" s="4">
        <v>0</v>
      </c>
      <c r="H208" s="4">
        <v>90000</v>
      </c>
      <c r="I208" s="4">
        <v>0</v>
      </c>
      <c r="J208" s="4">
        <v>90000</v>
      </c>
      <c r="K208" s="4">
        <v>0</v>
      </c>
      <c r="L208" s="4">
        <v>90000</v>
      </c>
      <c r="M208" s="1" t="s">
        <v>259</v>
      </c>
      <c r="N208" s="4">
        <v>0</v>
      </c>
      <c r="O208" s="4">
        <v>363700</v>
      </c>
      <c r="P208" s="4">
        <v>0</v>
      </c>
    </row>
    <row r="209" spans="1:16">
      <c r="A209" s="1" t="s">
        <v>255</v>
      </c>
      <c r="B209" s="2">
        <v>20</v>
      </c>
      <c r="C209" s="3" t="s">
        <v>258</v>
      </c>
      <c r="D209" s="4">
        <v>3000000</v>
      </c>
      <c r="E209" s="4">
        <v>0</v>
      </c>
      <c r="F209" s="4">
        <v>90000</v>
      </c>
      <c r="G209" s="4">
        <v>0</v>
      </c>
      <c r="H209" s="4">
        <v>90000</v>
      </c>
      <c r="I209" s="4">
        <v>0</v>
      </c>
      <c r="J209" s="4">
        <v>90000</v>
      </c>
      <c r="K209" s="4">
        <v>0</v>
      </c>
      <c r="L209" s="4">
        <v>90000</v>
      </c>
      <c r="M209" s="1" t="s">
        <v>259</v>
      </c>
      <c r="N209" s="4">
        <v>0</v>
      </c>
      <c r="O209" s="4">
        <v>363700</v>
      </c>
      <c r="P209" s="4">
        <v>0</v>
      </c>
    </row>
    <row r="210" spans="1:16">
      <c r="A210" s="1" t="s">
        <v>255</v>
      </c>
      <c r="B210" s="2" t="s">
        <v>17</v>
      </c>
      <c r="C210" s="3" t="s">
        <v>260</v>
      </c>
      <c r="D210" s="4">
        <v>8000000</v>
      </c>
      <c r="E210" s="4">
        <v>0</v>
      </c>
      <c r="F210" s="4">
        <v>2800000</v>
      </c>
      <c r="G210" s="4">
        <v>1190000</v>
      </c>
      <c r="H210" s="4">
        <v>2800000</v>
      </c>
      <c r="I210" s="4">
        <v>1190000</v>
      </c>
      <c r="J210" s="4">
        <v>3347400</v>
      </c>
      <c r="K210" s="4">
        <v>1190000</v>
      </c>
      <c r="L210" s="4">
        <v>3347400</v>
      </c>
      <c r="M210" s="1" t="s">
        <v>261</v>
      </c>
      <c r="N210" s="4">
        <v>0</v>
      </c>
      <c r="O210" s="4">
        <v>3577400</v>
      </c>
      <c r="P210" s="4">
        <v>0</v>
      </c>
    </row>
    <row r="211" spans="1:16">
      <c r="A211" s="1" t="s">
        <v>255</v>
      </c>
      <c r="B211" s="2">
        <v>20</v>
      </c>
      <c r="C211" s="3" t="s">
        <v>260</v>
      </c>
      <c r="D211" s="4">
        <v>8000000</v>
      </c>
      <c r="E211" s="4">
        <v>0</v>
      </c>
      <c r="F211" s="4">
        <v>2800000</v>
      </c>
      <c r="G211" s="4">
        <v>1190000</v>
      </c>
      <c r="H211" s="4">
        <v>2800000</v>
      </c>
      <c r="I211" s="4">
        <v>1190000</v>
      </c>
      <c r="J211" s="4">
        <v>3347400</v>
      </c>
      <c r="K211" s="4">
        <v>1190000</v>
      </c>
      <c r="L211" s="4">
        <v>3347400</v>
      </c>
      <c r="M211" s="1" t="s">
        <v>261</v>
      </c>
      <c r="N211" s="4">
        <v>0</v>
      </c>
      <c r="O211" s="4">
        <v>3577400</v>
      </c>
      <c r="P211" s="4">
        <v>0</v>
      </c>
    </row>
    <row r="212" spans="1:16">
      <c r="A212" s="1" t="s">
        <v>255</v>
      </c>
      <c r="B212" s="2" t="s">
        <v>17</v>
      </c>
      <c r="C212" s="3" t="s">
        <v>262</v>
      </c>
      <c r="D212" s="4">
        <v>1000000</v>
      </c>
      <c r="E212" s="4">
        <v>50000</v>
      </c>
      <c r="F212" s="4">
        <v>50000</v>
      </c>
      <c r="G212" s="4">
        <v>50000</v>
      </c>
      <c r="H212" s="4">
        <v>50000</v>
      </c>
      <c r="I212" s="4">
        <v>50000</v>
      </c>
      <c r="J212" s="4">
        <v>50000</v>
      </c>
      <c r="K212" s="4">
        <v>50000</v>
      </c>
      <c r="L212" s="4">
        <v>50000</v>
      </c>
      <c r="M212" s="1" t="s">
        <v>263</v>
      </c>
      <c r="N212" s="4">
        <v>0</v>
      </c>
      <c r="O212" s="4">
        <v>440448</v>
      </c>
      <c r="P212" s="4">
        <v>0</v>
      </c>
    </row>
    <row r="213" spans="1:16">
      <c r="A213" s="1" t="s">
        <v>255</v>
      </c>
      <c r="B213" s="2">
        <v>20</v>
      </c>
      <c r="C213" s="3" t="s">
        <v>262</v>
      </c>
      <c r="D213" s="4">
        <v>1000000</v>
      </c>
      <c r="E213" s="4">
        <v>50000</v>
      </c>
      <c r="F213" s="4">
        <v>50000</v>
      </c>
      <c r="G213" s="4">
        <v>50000</v>
      </c>
      <c r="H213" s="4">
        <v>50000</v>
      </c>
      <c r="I213" s="4">
        <v>50000</v>
      </c>
      <c r="J213" s="4">
        <v>50000</v>
      </c>
      <c r="K213" s="4">
        <v>50000</v>
      </c>
      <c r="L213" s="4">
        <v>50000</v>
      </c>
      <c r="M213" s="1" t="s">
        <v>263</v>
      </c>
      <c r="N213" s="4">
        <v>0</v>
      </c>
      <c r="O213" s="4">
        <v>440448</v>
      </c>
      <c r="P213" s="4">
        <v>0</v>
      </c>
    </row>
    <row r="214" spans="1:16">
      <c r="A214" s="1" t="s">
        <v>255</v>
      </c>
      <c r="B214" s="2" t="s">
        <v>17</v>
      </c>
      <c r="C214" s="3" t="s">
        <v>264</v>
      </c>
      <c r="D214" s="4">
        <v>3000000</v>
      </c>
      <c r="E214" s="4">
        <v>140000</v>
      </c>
      <c r="F214" s="4">
        <v>1946764</v>
      </c>
      <c r="G214" s="4">
        <v>933207</v>
      </c>
      <c r="H214" s="4">
        <v>1814603</v>
      </c>
      <c r="I214" s="4">
        <v>843207</v>
      </c>
      <c r="J214" s="4">
        <v>1724603</v>
      </c>
      <c r="K214" s="4">
        <v>843207</v>
      </c>
      <c r="L214" s="4">
        <v>1724603</v>
      </c>
      <c r="M214" s="1" t="s">
        <v>265</v>
      </c>
      <c r="N214" s="4">
        <v>0</v>
      </c>
      <c r="O214" s="4">
        <v>2174603</v>
      </c>
      <c r="P214" s="4">
        <v>0</v>
      </c>
    </row>
    <row r="215" spans="1:16">
      <c r="A215" s="1" t="s">
        <v>255</v>
      </c>
      <c r="B215" s="2">
        <v>20</v>
      </c>
      <c r="C215" s="3" t="s">
        <v>264</v>
      </c>
      <c r="D215" s="4">
        <v>3000000</v>
      </c>
      <c r="E215" s="4">
        <v>140000</v>
      </c>
      <c r="F215" s="4">
        <v>1946764</v>
      </c>
      <c r="G215" s="4">
        <v>933207</v>
      </c>
      <c r="H215" s="4">
        <v>1814603</v>
      </c>
      <c r="I215" s="4">
        <v>843207</v>
      </c>
      <c r="J215" s="4">
        <v>1724603</v>
      </c>
      <c r="K215" s="4">
        <v>843207</v>
      </c>
      <c r="L215" s="4">
        <v>1724603</v>
      </c>
      <c r="M215" s="1" t="s">
        <v>265</v>
      </c>
      <c r="N215" s="4">
        <v>0</v>
      </c>
      <c r="O215" s="4">
        <v>2174603</v>
      </c>
      <c r="P215" s="4">
        <v>0</v>
      </c>
    </row>
    <row r="216" spans="1:16">
      <c r="A216" s="1" t="s">
        <v>266</v>
      </c>
      <c r="B216" s="2" t="s">
        <v>17</v>
      </c>
      <c r="C216" s="3" t="s">
        <v>267</v>
      </c>
      <c r="D216" s="4">
        <v>103000000</v>
      </c>
      <c r="E216" s="4">
        <v>0</v>
      </c>
      <c r="F216" s="4">
        <v>8208059.7000000002</v>
      </c>
      <c r="G216" s="4">
        <v>0</v>
      </c>
      <c r="H216" s="4">
        <v>11527060</v>
      </c>
      <c r="I216" s="4">
        <v>13904708</v>
      </c>
      <c r="J216" s="4">
        <v>38530268</v>
      </c>
      <c r="K216" s="4">
        <v>13904708</v>
      </c>
      <c r="L216" s="4">
        <v>38530268</v>
      </c>
      <c r="M216" s="1" t="s">
        <v>268</v>
      </c>
      <c r="N216" s="4">
        <v>2138922</v>
      </c>
      <c r="O216" s="4">
        <v>46026946</v>
      </c>
      <c r="P216" s="4">
        <v>0</v>
      </c>
    </row>
    <row r="217" spans="1:16">
      <c r="A217" s="1" t="s">
        <v>266</v>
      </c>
      <c r="B217" s="2" t="s">
        <v>17</v>
      </c>
      <c r="C217" s="3" t="s">
        <v>269</v>
      </c>
      <c r="D217" s="4">
        <v>14000000</v>
      </c>
      <c r="E217" s="4">
        <v>0</v>
      </c>
      <c r="F217" s="4">
        <v>0</v>
      </c>
      <c r="G217" s="4">
        <v>0</v>
      </c>
      <c r="H217" s="4">
        <v>0</v>
      </c>
      <c r="I217" s="4">
        <v>3581648</v>
      </c>
      <c r="J217" s="4">
        <v>3581648</v>
      </c>
      <c r="K217" s="4">
        <v>3581648</v>
      </c>
      <c r="L217" s="4">
        <v>3581648</v>
      </c>
      <c r="M217" s="1" t="s">
        <v>270</v>
      </c>
      <c r="N217" s="4">
        <v>0</v>
      </c>
      <c r="O217" s="4">
        <v>3581648</v>
      </c>
      <c r="P217" s="4">
        <v>0</v>
      </c>
    </row>
    <row r="218" spans="1:16">
      <c r="A218" s="1" t="s">
        <v>266</v>
      </c>
      <c r="B218" s="2">
        <v>20</v>
      </c>
      <c r="C218" s="3" t="s">
        <v>269</v>
      </c>
      <c r="D218" s="4">
        <v>14000000</v>
      </c>
      <c r="E218" s="4">
        <v>0</v>
      </c>
      <c r="F218" s="4">
        <v>0</v>
      </c>
      <c r="G218" s="4">
        <v>0</v>
      </c>
      <c r="H218" s="4">
        <v>0</v>
      </c>
      <c r="I218" s="4">
        <v>3581648</v>
      </c>
      <c r="J218" s="4">
        <v>3581648</v>
      </c>
      <c r="K218" s="4">
        <v>3581648</v>
      </c>
      <c r="L218" s="4">
        <v>3581648</v>
      </c>
      <c r="M218" s="1" t="s">
        <v>270</v>
      </c>
      <c r="N218" s="4">
        <v>0</v>
      </c>
      <c r="O218" s="4">
        <v>3581648</v>
      </c>
      <c r="P218" s="4">
        <v>0</v>
      </c>
    </row>
    <row r="219" spans="1:16">
      <c r="A219" s="1" t="s">
        <v>266</v>
      </c>
      <c r="B219" s="2" t="s">
        <v>17</v>
      </c>
      <c r="C219" s="3" t="s">
        <v>271</v>
      </c>
      <c r="D219" s="4">
        <v>18980000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1" t="s">
        <v>272</v>
      </c>
      <c r="N219" s="4">
        <v>0</v>
      </c>
      <c r="O219" s="4">
        <v>0</v>
      </c>
      <c r="P219" s="4">
        <v>0</v>
      </c>
    </row>
    <row r="220" spans="1:16">
      <c r="A220" s="1" t="s">
        <v>266</v>
      </c>
      <c r="B220" s="2">
        <v>20</v>
      </c>
      <c r="C220" s="3" t="s">
        <v>271</v>
      </c>
      <c r="D220" s="4">
        <v>18980000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1" t="s">
        <v>272</v>
      </c>
      <c r="N220" s="4">
        <v>0</v>
      </c>
      <c r="O220" s="4">
        <v>0</v>
      </c>
      <c r="P220" s="4">
        <v>0</v>
      </c>
    </row>
    <row r="221" spans="1:16">
      <c r="A221" s="1" t="s">
        <v>266</v>
      </c>
      <c r="B221" s="2" t="s">
        <v>17</v>
      </c>
      <c r="C221" s="3" t="s">
        <v>273</v>
      </c>
      <c r="D221" s="4">
        <v>1000000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1" t="s">
        <v>274</v>
      </c>
      <c r="N221" s="4">
        <v>0</v>
      </c>
      <c r="O221" s="4">
        <v>0</v>
      </c>
      <c r="P221" s="4">
        <v>0</v>
      </c>
    </row>
    <row r="222" spans="1:16">
      <c r="A222" s="1" t="s">
        <v>266</v>
      </c>
      <c r="B222" s="2">
        <v>20</v>
      </c>
      <c r="C222" s="3" t="s">
        <v>273</v>
      </c>
      <c r="D222" s="4">
        <v>1000000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1" t="s">
        <v>274</v>
      </c>
      <c r="N222" s="4">
        <v>0</v>
      </c>
      <c r="O222" s="4">
        <v>0</v>
      </c>
      <c r="P222" s="4">
        <v>0</v>
      </c>
    </row>
    <row r="223" spans="1:16">
      <c r="A223" s="1" t="s">
        <v>266</v>
      </c>
      <c r="B223" s="2" t="s">
        <v>17</v>
      </c>
      <c r="C223" s="3" t="s">
        <v>275</v>
      </c>
      <c r="D223" s="4">
        <v>22000000</v>
      </c>
      <c r="E223" s="4">
        <v>0</v>
      </c>
      <c r="F223" s="4">
        <v>0</v>
      </c>
      <c r="G223" s="4">
        <v>0</v>
      </c>
      <c r="H223" s="4">
        <v>3640000</v>
      </c>
      <c r="I223" s="4">
        <v>0</v>
      </c>
      <c r="J223" s="4">
        <v>11375343</v>
      </c>
      <c r="K223" s="4">
        <v>0</v>
      </c>
      <c r="L223" s="4">
        <v>11375343</v>
      </c>
      <c r="M223" s="1" t="s">
        <v>276</v>
      </c>
      <c r="N223" s="4">
        <v>0</v>
      </c>
      <c r="O223" s="4">
        <v>15015343</v>
      </c>
      <c r="P223" s="4">
        <v>0</v>
      </c>
    </row>
    <row r="224" spans="1:16">
      <c r="A224" s="1" t="s">
        <v>266</v>
      </c>
      <c r="B224" s="2">
        <v>20</v>
      </c>
      <c r="C224" s="3" t="s">
        <v>275</v>
      </c>
      <c r="D224" s="4">
        <v>22000000</v>
      </c>
      <c r="E224" s="4">
        <v>0</v>
      </c>
      <c r="F224" s="4">
        <v>0</v>
      </c>
      <c r="G224" s="4">
        <v>0</v>
      </c>
      <c r="H224" s="4">
        <v>3640000</v>
      </c>
      <c r="I224" s="4">
        <v>0</v>
      </c>
      <c r="J224" s="4">
        <v>11375343</v>
      </c>
      <c r="K224" s="4">
        <v>0</v>
      </c>
      <c r="L224" s="4">
        <v>11375343</v>
      </c>
      <c r="M224" s="1" t="s">
        <v>276</v>
      </c>
      <c r="N224" s="4">
        <v>0</v>
      </c>
      <c r="O224" s="4">
        <v>15015343</v>
      </c>
      <c r="P224" s="4">
        <v>0</v>
      </c>
    </row>
    <row r="225" spans="1:16">
      <c r="A225" s="1" t="s">
        <v>266</v>
      </c>
      <c r="B225" s="2" t="s">
        <v>17</v>
      </c>
      <c r="C225" s="3" t="s">
        <v>277</v>
      </c>
      <c r="D225" s="4">
        <v>3020000</v>
      </c>
      <c r="E225" s="4">
        <v>0</v>
      </c>
      <c r="F225" s="4">
        <v>3008060</v>
      </c>
      <c r="G225" s="4">
        <v>0</v>
      </c>
      <c r="H225" s="4">
        <v>2387060</v>
      </c>
      <c r="I225" s="4">
        <v>1899000</v>
      </c>
      <c r="J225" s="4">
        <v>2387060</v>
      </c>
      <c r="K225" s="4">
        <v>1899000</v>
      </c>
      <c r="L225" s="4">
        <v>2387060</v>
      </c>
      <c r="M225" s="1" t="s">
        <v>278</v>
      </c>
      <c r="N225" s="4">
        <v>0</v>
      </c>
      <c r="O225" s="4">
        <v>2387060</v>
      </c>
      <c r="P225" s="4">
        <v>0</v>
      </c>
    </row>
    <row r="226" spans="1:16">
      <c r="A226" s="1" t="s">
        <v>266</v>
      </c>
      <c r="B226" s="2">
        <v>20</v>
      </c>
      <c r="C226" s="3" t="s">
        <v>277</v>
      </c>
      <c r="D226" s="4">
        <v>3020000</v>
      </c>
      <c r="E226" s="4">
        <v>0</v>
      </c>
      <c r="F226" s="4">
        <v>3008060</v>
      </c>
      <c r="G226" s="4">
        <v>0</v>
      </c>
      <c r="H226" s="4">
        <v>2387060</v>
      </c>
      <c r="I226" s="4">
        <v>1899000</v>
      </c>
      <c r="J226" s="4">
        <v>2387060</v>
      </c>
      <c r="K226" s="4">
        <v>1899000</v>
      </c>
      <c r="L226" s="4">
        <v>2387060</v>
      </c>
      <c r="M226" s="1" t="s">
        <v>278</v>
      </c>
      <c r="N226" s="4">
        <v>0</v>
      </c>
      <c r="O226" s="4">
        <v>2387060</v>
      </c>
      <c r="P226" s="4">
        <v>0</v>
      </c>
    </row>
    <row r="227" spans="1:16">
      <c r="A227" s="1" t="s">
        <v>266</v>
      </c>
      <c r="B227" s="2" t="s">
        <v>17</v>
      </c>
      <c r="C227" s="3" t="s">
        <v>279</v>
      </c>
      <c r="D227" s="4">
        <v>15000000</v>
      </c>
      <c r="E227" s="4">
        <v>0</v>
      </c>
      <c r="F227" s="4">
        <v>5500000</v>
      </c>
      <c r="G227" s="4">
        <v>0</v>
      </c>
      <c r="H227" s="4">
        <v>5500000</v>
      </c>
      <c r="I227" s="4">
        <v>0</v>
      </c>
      <c r="J227" s="4">
        <v>5500000</v>
      </c>
      <c r="K227" s="4">
        <v>0</v>
      </c>
      <c r="L227" s="4">
        <v>5500000</v>
      </c>
      <c r="M227" s="1" t="s">
        <v>280</v>
      </c>
      <c r="N227" s="4">
        <v>0</v>
      </c>
      <c r="O227" s="4">
        <v>5500000</v>
      </c>
      <c r="P227" s="4">
        <v>0</v>
      </c>
    </row>
    <row r="228" spans="1:16">
      <c r="A228" s="1" t="s">
        <v>266</v>
      </c>
      <c r="B228" s="2">
        <v>20</v>
      </c>
      <c r="C228" s="3" t="s">
        <v>279</v>
      </c>
      <c r="D228" s="4">
        <v>15000000</v>
      </c>
      <c r="E228" s="4">
        <v>0</v>
      </c>
      <c r="F228" s="4">
        <v>5500000</v>
      </c>
      <c r="G228" s="4">
        <v>0</v>
      </c>
      <c r="H228" s="4">
        <v>5500000</v>
      </c>
      <c r="I228" s="4">
        <v>0</v>
      </c>
      <c r="J228" s="4">
        <v>5500000</v>
      </c>
      <c r="K228" s="4">
        <v>0</v>
      </c>
      <c r="L228" s="4">
        <v>5500000</v>
      </c>
      <c r="M228" s="1" t="s">
        <v>280</v>
      </c>
      <c r="N228" s="4">
        <v>0</v>
      </c>
      <c r="O228" s="4">
        <v>5500000</v>
      </c>
      <c r="P228" s="4">
        <v>0</v>
      </c>
    </row>
    <row r="229" spans="1:16" ht="25.5">
      <c r="A229" s="1" t="s">
        <v>266</v>
      </c>
      <c r="B229" s="2" t="s">
        <v>17</v>
      </c>
      <c r="C229" s="3" t="s">
        <v>281</v>
      </c>
      <c r="D229" s="4">
        <v>29000000</v>
      </c>
      <c r="E229" s="4">
        <v>0</v>
      </c>
      <c r="F229" s="4">
        <v>-300000.3</v>
      </c>
      <c r="G229" s="4">
        <v>0</v>
      </c>
      <c r="H229" s="4">
        <v>0</v>
      </c>
      <c r="I229" s="4">
        <v>8424060</v>
      </c>
      <c r="J229" s="4">
        <v>15686217</v>
      </c>
      <c r="K229" s="4">
        <v>8424060</v>
      </c>
      <c r="L229" s="4">
        <v>15686217</v>
      </c>
      <c r="M229" s="1" t="s">
        <v>282</v>
      </c>
      <c r="N229" s="4">
        <v>2138922</v>
      </c>
      <c r="O229" s="4">
        <v>19542895</v>
      </c>
      <c r="P229" s="4">
        <v>0</v>
      </c>
    </row>
    <row r="230" spans="1:16" ht="25.5">
      <c r="A230" s="1" t="s">
        <v>266</v>
      </c>
      <c r="B230" s="2">
        <v>20</v>
      </c>
      <c r="C230" s="3" t="s">
        <v>281</v>
      </c>
      <c r="D230" s="4">
        <v>29000000</v>
      </c>
      <c r="E230" s="4">
        <v>0</v>
      </c>
      <c r="F230" s="4">
        <v>-300000.3</v>
      </c>
      <c r="G230" s="4">
        <v>0</v>
      </c>
      <c r="H230" s="4">
        <v>0</v>
      </c>
      <c r="I230" s="4">
        <v>8424060</v>
      </c>
      <c r="J230" s="4">
        <v>15686217</v>
      </c>
      <c r="K230" s="4">
        <v>8424060</v>
      </c>
      <c r="L230" s="4">
        <v>15686217</v>
      </c>
      <c r="M230" s="1" t="s">
        <v>282</v>
      </c>
      <c r="N230" s="4">
        <v>2138922</v>
      </c>
      <c r="O230" s="4">
        <v>19542895</v>
      </c>
      <c r="P230" s="4">
        <v>0</v>
      </c>
    </row>
    <row r="231" spans="1:16">
      <c r="A231" s="1" t="s">
        <v>283</v>
      </c>
      <c r="B231" s="2" t="s">
        <v>17</v>
      </c>
      <c r="C231" s="3" t="s">
        <v>284</v>
      </c>
      <c r="D231" s="4">
        <v>179973000</v>
      </c>
      <c r="E231" s="4">
        <v>20697887</v>
      </c>
      <c r="F231" s="4">
        <v>20697527</v>
      </c>
      <c r="G231" s="4">
        <v>17995561</v>
      </c>
      <c r="H231" s="4">
        <v>21280620</v>
      </c>
      <c r="I231" s="4">
        <v>15045587</v>
      </c>
      <c r="J231" s="4">
        <v>68783474</v>
      </c>
      <c r="K231" s="4">
        <v>3384293</v>
      </c>
      <c r="L231" s="4">
        <v>56405930</v>
      </c>
      <c r="M231" s="1" t="s">
        <v>285</v>
      </c>
      <c r="N231" s="4">
        <v>11505996</v>
      </c>
      <c r="O231" s="4">
        <v>101562763</v>
      </c>
      <c r="P231" s="4">
        <v>0</v>
      </c>
    </row>
    <row r="232" spans="1:16">
      <c r="A232" s="1" t="s">
        <v>283</v>
      </c>
      <c r="B232" s="2" t="s">
        <v>17</v>
      </c>
      <c r="C232" s="3" t="s">
        <v>286</v>
      </c>
      <c r="D232" s="4">
        <v>50000000</v>
      </c>
      <c r="E232" s="4">
        <v>20697887</v>
      </c>
      <c r="F232" s="4">
        <v>20697887</v>
      </c>
      <c r="G232" s="4">
        <v>17995561</v>
      </c>
      <c r="H232" s="4">
        <v>19428718</v>
      </c>
      <c r="I232" s="4">
        <v>3750202</v>
      </c>
      <c r="J232" s="4">
        <v>10945938</v>
      </c>
      <c r="K232" s="4">
        <v>3384293</v>
      </c>
      <c r="L232" s="4">
        <v>9863779</v>
      </c>
      <c r="M232" s="1" t="s">
        <v>287</v>
      </c>
      <c r="N232" s="4">
        <v>0</v>
      </c>
      <c r="O232" s="4">
        <v>29272338</v>
      </c>
      <c r="P232" s="4">
        <v>0</v>
      </c>
    </row>
    <row r="233" spans="1:16">
      <c r="A233" s="1" t="s">
        <v>283</v>
      </c>
      <c r="B233" s="2">
        <v>20</v>
      </c>
      <c r="C233" s="3" t="s">
        <v>286</v>
      </c>
      <c r="D233" s="4">
        <v>50000000</v>
      </c>
      <c r="E233" s="4">
        <v>20697887</v>
      </c>
      <c r="F233" s="4">
        <v>20697887</v>
      </c>
      <c r="G233" s="4">
        <v>17995561</v>
      </c>
      <c r="H233" s="4">
        <v>19428718</v>
      </c>
      <c r="I233" s="4">
        <v>3750202</v>
      </c>
      <c r="J233" s="4">
        <v>10945938</v>
      </c>
      <c r="K233" s="4">
        <v>3384293</v>
      </c>
      <c r="L233" s="4">
        <v>9863779</v>
      </c>
      <c r="M233" s="1" t="s">
        <v>287</v>
      </c>
      <c r="N233" s="4">
        <v>0</v>
      </c>
      <c r="O233" s="4">
        <v>29272338</v>
      </c>
      <c r="P233" s="4">
        <v>0</v>
      </c>
    </row>
    <row r="234" spans="1:16">
      <c r="A234" s="1" t="s">
        <v>283</v>
      </c>
      <c r="B234" s="2" t="s">
        <v>17</v>
      </c>
      <c r="C234" s="3" t="s">
        <v>288</v>
      </c>
      <c r="D234" s="4">
        <v>129973000</v>
      </c>
      <c r="E234" s="4">
        <v>0</v>
      </c>
      <c r="F234" s="4">
        <v>-360</v>
      </c>
      <c r="G234" s="4">
        <v>0</v>
      </c>
      <c r="H234" s="4">
        <v>1851902</v>
      </c>
      <c r="I234" s="4">
        <v>11295385</v>
      </c>
      <c r="J234" s="4">
        <v>57837536</v>
      </c>
      <c r="K234" s="4">
        <v>0</v>
      </c>
      <c r="L234" s="4">
        <v>46542151</v>
      </c>
      <c r="M234" s="1" t="s">
        <v>289</v>
      </c>
      <c r="N234" s="4">
        <v>11505996</v>
      </c>
      <c r="O234" s="4">
        <v>72290425</v>
      </c>
      <c r="P234" s="4">
        <v>0</v>
      </c>
    </row>
    <row r="235" spans="1:16">
      <c r="A235" s="1" t="s">
        <v>283</v>
      </c>
      <c r="B235" s="2">
        <v>20</v>
      </c>
      <c r="C235" s="3" t="s">
        <v>288</v>
      </c>
      <c r="D235" s="4">
        <v>129973000</v>
      </c>
      <c r="E235" s="4">
        <v>0</v>
      </c>
      <c r="F235" s="4">
        <v>-360</v>
      </c>
      <c r="G235" s="4">
        <v>0</v>
      </c>
      <c r="H235" s="4">
        <v>1851902</v>
      </c>
      <c r="I235" s="4">
        <v>11295385</v>
      </c>
      <c r="J235" s="4">
        <v>57837536</v>
      </c>
      <c r="K235" s="4">
        <v>0</v>
      </c>
      <c r="L235" s="4">
        <v>46542151</v>
      </c>
      <c r="M235" s="1" t="s">
        <v>289</v>
      </c>
      <c r="N235" s="4">
        <v>11505996</v>
      </c>
      <c r="O235" s="4">
        <v>72290425</v>
      </c>
      <c r="P235" s="4">
        <v>0</v>
      </c>
    </row>
    <row r="236" spans="1:16">
      <c r="A236" s="1" t="s">
        <v>290</v>
      </c>
      <c r="B236" s="2" t="s">
        <v>17</v>
      </c>
      <c r="C236" s="3" t="s">
        <v>291</v>
      </c>
      <c r="D236" s="4">
        <v>6125000</v>
      </c>
      <c r="E236" s="4">
        <v>300000</v>
      </c>
      <c r="F236" s="4">
        <v>760000</v>
      </c>
      <c r="G236" s="4">
        <v>300000</v>
      </c>
      <c r="H236" s="4">
        <v>760000</v>
      </c>
      <c r="I236" s="4">
        <v>300000</v>
      </c>
      <c r="J236" s="4">
        <v>1678750</v>
      </c>
      <c r="K236" s="4">
        <v>280000</v>
      </c>
      <c r="L236" s="4">
        <v>1378750</v>
      </c>
      <c r="M236" s="1" t="s">
        <v>292</v>
      </c>
      <c r="N236" s="4">
        <v>0</v>
      </c>
      <c r="O236" s="4">
        <v>2377750</v>
      </c>
      <c r="P236" s="4">
        <v>0</v>
      </c>
    </row>
    <row r="237" spans="1:16">
      <c r="A237" s="1" t="s">
        <v>290</v>
      </c>
      <c r="B237" s="2" t="s">
        <v>17</v>
      </c>
      <c r="C237" s="3" t="s">
        <v>293</v>
      </c>
      <c r="D237" s="4">
        <v>5375000</v>
      </c>
      <c r="E237" s="4">
        <v>300000</v>
      </c>
      <c r="F237" s="4">
        <v>760000</v>
      </c>
      <c r="G237" s="4">
        <v>300000</v>
      </c>
      <c r="H237" s="4">
        <v>760000</v>
      </c>
      <c r="I237" s="4">
        <v>300000</v>
      </c>
      <c r="J237" s="4">
        <v>760000</v>
      </c>
      <c r="K237" s="4">
        <v>280000</v>
      </c>
      <c r="L237" s="4">
        <v>460000</v>
      </c>
      <c r="M237" s="1" t="s">
        <v>294</v>
      </c>
      <c r="N237" s="4">
        <v>0</v>
      </c>
      <c r="O237" s="4">
        <v>1459000</v>
      </c>
      <c r="P237" s="4">
        <v>0</v>
      </c>
    </row>
    <row r="238" spans="1:16">
      <c r="A238" s="1" t="s">
        <v>290</v>
      </c>
      <c r="B238" s="2">
        <v>20</v>
      </c>
      <c r="C238" s="3" t="s">
        <v>293</v>
      </c>
      <c r="D238" s="4">
        <v>5375000</v>
      </c>
      <c r="E238" s="4">
        <v>300000</v>
      </c>
      <c r="F238" s="4">
        <v>760000</v>
      </c>
      <c r="G238" s="4">
        <v>300000</v>
      </c>
      <c r="H238" s="4">
        <v>760000</v>
      </c>
      <c r="I238" s="4">
        <v>300000</v>
      </c>
      <c r="J238" s="4">
        <v>760000</v>
      </c>
      <c r="K238" s="4">
        <v>280000</v>
      </c>
      <c r="L238" s="4">
        <v>460000</v>
      </c>
      <c r="M238" s="1" t="s">
        <v>294</v>
      </c>
      <c r="N238" s="4">
        <v>0</v>
      </c>
      <c r="O238" s="4">
        <v>1459000</v>
      </c>
      <c r="P238" s="4">
        <v>0</v>
      </c>
    </row>
    <row r="239" spans="1:16">
      <c r="A239" s="1" t="s">
        <v>290</v>
      </c>
      <c r="B239" s="2" t="s">
        <v>17</v>
      </c>
      <c r="C239" s="3" t="s">
        <v>295</v>
      </c>
      <c r="D239" s="4">
        <v>750000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918750</v>
      </c>
      <c r="K239" s="4">
        <v>0</v>
      </c>
      <c r="L239" s="4">
        <v>918750</v>
      </c>
      <c r="M239" s="1" t="s">
        <v>296</v>
      </c>
      <c r="N239" s="4">
        <v>0</v>
      </c>
      <c r="O239" s="4">
        <v>918750</v>
      </c>
      <c r="P239" s="4">
        <v>0</v>
      </c>
    </row>
    <row r="240" spans="1:16">
      <c r="A240" s="1" t="s">
        <v>290</v>
      </c>
      <c r="B240" s="2">
        <v>20</v>
      </c>
      <c r="C240" s="3" t="s">
        <v>295</v>
      </c>
      <c r="D240" s="4">
        <v>750000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918750</v>
      </c>
      <c r="K240" s="4">
        <v>0</v>
      </c>
      <c r="L240" s="4">
        <v>918750</v>
      </c>
      <c r="M240" s="1" t="s">
        <v>296</v>
      </c>
      <c r="N240" s="4">
        <v>0</v>
      </c>
      <c r="O240" s="4">
        <v>918750</v>
      </c>
      <c r="P240" s="4">
        <v>0</v>
      </c>
    </row>
    <row r="241" spans="1:16">
      <c r="A241" s="1" t="s">
        <v>297</v>
      </c>
      <c r="B241" s="2" t="s">
        <v>17</v>
      </c>
      <c r="C241" s="3" t="s">
        <v>298</v>
      </c>
      <c r="D241" s="4">
        <v>7988000</v>
      </c>
      <c r="E241" s="4">
        <v>492957</v>
      </c>
      <c r="F241" s="4">
        <v>492957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1" t="s">
        <v>299</v>
      </c>
      <c r="N241" s="4">
        <v>0</v>
      </c>
      <c r="O241" s="4">
        <v>0</v>
      </c>
      <c r="P241" s="4">
        <v>0</v>
      </c>
    </row>
    <row r="242" spans="1:16">
      <c r="A242" s="1" t="s">
        <v>297</v>
      </c>
      <c r="B242" s="2">
        <v>20</v>
      </c>
      <c r="C242" s="3" t="s">
        <v>298</v>
      </c>
      <c r="D242" s="4">
        <v>7988000</v>
      </c>
      <c r="E242" s="4">
        <v>492957</v>
      </c>
      <c r="F242" s="4">
        <v>492957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1" t="s">
        <v>299</v>
      </c>
      <c r="N242" s="4">
        <v>0</v>
      </c>
      <c r="O242" s="4">
        <v>0</v>
      </c>
      <c r="P242" s="4">
        <v>0</v>
      </c>
    </row>
    <row r="243" spans="1:16" ht="25.5">
      <c r="A243" s="1" t="s">
        <v>300</v>
      </c>
      <c r="B243" s="2" t="s">
        <v>17</v>
      </c>
      <c r="C243" s="3" t="s">
        <v>301</v>
      </c>
      <c r="D243" s="4">
        <v>36780000</v>
      </c>
      <c r="E243" s="4">
        <v>0</v>
      </c>
      <c r="F243" s="4">
        <v>5120000</v>
      </c>
      <c r="G243" s="4">
        <v>0</v>
      </c>
      <c r="H243" s="4">
        <v>5120000</v>
      </c>
      <c r="I243" s="4">
        <v>10891638</v>
      </c>
      <c r="J243" s="4">
        <v>10891638</v>
      </c>
      <c r="K243" s="4">
        <v>10891638</v>
      </c>
      <c r="L243" s="4">
        <v>10891638</v>
      </c>
      <c r="M243" s="1" t="s">
        <v>302</v>
      </c>
      <c r="N243" s="4">
        <v>0</v>
      </c>
      <c r="O243" s="4">
        <v>20254857</v>
      </c>
      <c r="P243" s="4">
        <v>0</v>
      </c>
    </row>
    <row r="244" spans="1:16" ht="25.5">
      <c r="A244" s="1" t="s">
        <v>300</v>
      </c>
      <c r="B244" s="2">
        <v>20</v>
      </c>
      <c r="C244" s="3" t="s">
        <v>301</v>
      </c>
      <c r="D244" s="4">
        <v>36780000</v>
      </c>
      <c r="E244" s="4">
        <v>0</v>
      </c>
      <c r="F244" s="4">
        <v>5120000</v>
      </c>
      <c r="G244" s="4">
        <v>0</v>
      </c>
      <c r="H244" s="4">
        <v>5120000</v>
      </c>
      <c r="I244" s="4">
        <v>10891638</v>
      </c>
      <c r="J244" s="4">
        <v>10891638</v>
      </c>
      <c r="K244" s="4">
        <v>10891638</v>
      </c>
      <c r="L244" s="4">
        <v>10891638</v>
      </c>
      <c r="M244" s="1" t="s">
        <v>302</v>
      </c>
      <c r="N244" s="4">
        <v>0</v>
      </c>
      <c r="O244" s="4">
        <v>20254857</v>
      </c>
      <c r="P244" s="4">
        <v>0</v>
      </c>
    </row>
    <row r="245" spans="1:16">
      <c r="A245" s="1" t="s">
        <v>303</v>
      </c>
      <c r="B245" s="2" t="s">
        <v>17</v>
      </c>
      <c r="C245" s="3" t="s">
        <v>304</v>
      </c>
      <c r="D245" s="4">
        <v>18708000</v>
      </c>
      <c r="E245" s="4">
        <v>0</v>
      </c>
      <c r="F245" s="4">
        <v>0</v>
      </c>
      <c r="G245" s="4">
        <v>1433557.55</v>
      </c>
      <c r="H245" s="4">
        <v>2935668.91</v>
      </c>
      <c r="I245" s="4">
        <v>1433557.55</v>
      </c>
      <c r="J245" s="4">
        <v>3565469.17</v>
      </c>
      <c r="K245" s="4">
        <v>1433557.55</v>
      </c>
      <c r="L245" s="4">
        <v>3565469.17</v>
      </c>
      <c r="M245" s="1" t="s">
        <v>305</v>
      </c>
      <c r="N245" s="4">
        <v>0</v>
      </c>
      <c r="O245" s="4">
        <v>15271560</v>
      </c>
      <c r="P245" s="4">
        <v>0</v>
      </c>
    </row>
    <row r="246" spans="1:16">
      <c r="A246" s="1" t="s">
        <v>306</v>
      </c>
      <c r="B246" s="2" t="s">
        <v>17</v>
      </c>
      <c r="C246" s="3" t="s">
        <v>307</v>
      </c>
      <c r="D246" s="4">
        <v>7208000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1" t="s">
        <v>308</v>
      </c>
      <c r="N246" s="4">
        <v>0</v>
      </c>
      <c r="O246" s="4">
        <v>7771560</v>
      </c>
      <c r="P246" s="4">
        <v>0</v>
      </c>
    </row>
    <row r="247" spans="1:16">
      <c r="A247" s="1" t="s">
        <v>306</v>
      </c>
      <c r="B247" s="2">
        <v>20</v>
      </c>
      <c r="C247" s="3" t="s">
        <v>307</v>
      </c>
      <c r="D247" s="4">
        <v>7208000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1" t="s">
        <v>308</v>
      </c>
      <c r="N247" s="4">
        <v>0</v>
      </c>
      <c r="O247" s="4">
        <v>7771560</v>
      </c>
      <c r="P247" s="4">
        <v>0</v>
      </c>
    </row>
    <row r="248" spans="1:16">
      <c r="A248" s="1" t="s">
        <v>309</v>
      </c>
      <c r="B248" s="2" t="s">
        <v>17</v>
      </c>
      <c r="C248" s="3" t="s">
        <v>310</v>
      </c>
      <c r="D248" s="4">
        <v>7500000</v>
      </c>
      <c r="E248" s="4">
        <v>0</v>
      </c>
      <c r="F248" s="4">
        <v>0</v>
      </c>
      <c r="G248" s="4">
        <v>1433557.55</v>
      </c>
      <c r="H248" s="4">
        <v>2935668.91</v>
      </c>
      <c r="I248" s="4">
        <v>1433557.55</v>
      </c>
      <c r="J248" s="4">
        <v>3565469.17</v>
      </c>
      <c r="K248" s="4">
        <v>1433557.55</v>
      </c>
      <c r="L248" s="4">
        <v>3565469.17</v>
      </c>
      <c r="M248" s="1" t="s">
        <v>311</v>
      </c>
      <c r="N248" s="4">
        <v>0</v>
      </c>
      <c r="O248" s="4">
        <v>7500000</v>
      </c>
      <c r="P248" s="4">
        <v>0</v>
      </c>
    </row>
    <row r="249" spans="1:16">
      <c r="A249" s="1" t="s">
        <v>309</v>
      </c>
      <c r="B249" s="2">
        <v>20</v>
      </c>
      <c r="C249" s="3" t="s">
        <v>310</v>
      </c>
      <c r="D249" s="4">
        <v>7500000</v>
      </c>
      <c r="E249" s="4">
        <v>0</v>
      </c>
      <c r="F249" s="4">
        <v>0</v>
      </c>
      <c r="G249" s="4">
        <v>1433557.55</v>
      </c>
      <c r="H249" s="4">
        <v>2935668.91</v>
      </c>
      <c r="I249" s="4">
        <v>1433557.55</v>
      </c>
      <c r="J249" s="4">
        <v>3565469.17</v>
      </c>
      <c r="K249" s="4">
        <v>1433557.55</v>
      </c>
      <c r="L249" s="4">
        <v>3565469.17</v>
      </c>
      <c r="M249" s="1" t="s">
        <v>311</v>
      </c>
      <c r="N249" s="4">
        <v>0</v>
      </c>
      <c r="O249" s="4">
        <v>7500000</v>
      </c>
      <c r="P249" s="4">
        <v>0</v>
      </c>
    </row>
    <row r="250" spans="1:16">
      <c r="A250" s="1" t="s">
        <v>312</v>
      </c>
      <c r="B250" s="2" t="s">
        <v>17</v>
      </c>
      <c r="C250" s="3" t="s">
        <v>313</v>
      </c>
      <c r="D250" s="4">
        <v>3000000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1" t="s">
        <v>314</v>
      </c>
      <c r="N250" s="4">
        <v>0</v>
      </c>
      <c r="O250" s="4">
        <v>0</v>
      </c>
      <c r="P250" s="4">
        <v>0</v>
      </c>
    </row>
    <row r="251" spans="1:16">
      <c r="A251" s="1" t="s">
        <v>312</v>
      </c>
      <c r="B251" s="2">
        <v>20</v>
      </c>
      <c r="C251" s="3" t="s">
        <v>313</v>
      </c>
      <c r="D251" s="4">
        <v>3000000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1" t="s">
        <v>314</v>
      </c>
      <c r="N251" s="4">
        <v>0</v>
      </c>
      <c r="O251" s="4">
        <v>0</v>
      </c>
      <c r="P251" s="4">
        <v>0</v>
      </c>
    </row>
    <row r="252" spans="1:16">
      <c r="A252" s="1" t="s">
        <v>315</v>
      </c>
      <c r="B252" s="2" t="s">
        <v>17</v>
      </c>
      <c r="C252" s="3" t="s">
        <v>316</v>
      </c>
      <c r="D252" s="4">
        <v>1000000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1" t="s">
        <v>317</v>
      </c>
      <c r="N252" s="4">
        <v>0</v>
      </c>
      <c r="O252" s="4">
        <v>0</v>
      </c>
      <c r="P252" s="4">
        <v>0</v>
      </c>
    </row>
    <row r="253" spans="1:16">
      <c r="A253" s="1" t="s">
        <v>315</v>
      </c>
      <c r="B253" s="2">
        <v>20</v>
      </c>
      <c r="C253" s="3" t="s">
        <v>316</v>
      </c>
      <c r="D253" s="4">
        <v>1000000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1" t="s">
        <v>317</v>
      </c>
      <c r="N253" s="4">
        <v>0</v>
      </c>
      <c r="O253" s="4">
        <v>0</v>
      </c>
      <c r="P253" s="4">
        <v>0</v>
      </c>
    </row>
    <row r="254" spans="1:16">
      <c r="A254" s="1">
        <v>42779</v>
      </c>
      <c r="B254" s="2" t="s">
        <v>17</v>
      </c>
      <c r="C254" s="3" t="s">
        <v>318</v>
      </c>
      <c r="D254" s="4">
        <v>18000000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3383698</v>
      </c>
      <c r="K254" s="4">
        <v>0</v>
      </c>
      <c r="L254" s="4">
        <v>3383698</v>
      </c>
      <c r="M254" s="1" t="s">
        <v>319</v>
      </c>
      <c r="N254" s="4">
        <v>0</v>
      </c>
      <c r="O254" s="4">
        <v>13189622</v>
      </c>
      <c r="P254" s="4">
        <v>0</v>
      </c>
    </row>
    <row r="255" spans="1:16">
      <c r="A255" s="1" t="s">
        <v>320</v>
      </c>
      <c r="B255" s="2" t="s">
        <v>17</v>
      </c>
      <c r="C255" s="3" t="s">
        <v>321</v>
      </c>
      <c r="D255" s="4">
        <v>18000000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3383698</v>
      </c>
      <c r="K255" s="4">
        <v>0</v>
      </c>
      <c r="L255" s="4">
        <v>3383698</v>
      </c>
      <c r="M255" s="1" t="s">
        <v>322</v>
      </c>
      <c r="N255" s="4">
        <v>0</v>
      </c>
      <c r="O255" s="4">
        <v>13189622</v>
      </c>
      <c r="P255" s="4">
        <v>0</v>
      </c>
    </row>
    <row r="256" spans="1:16">
      <c r="A256" s="1" t="s">
        <v>323</v>
      </c>
      <c r="B256" s="2" t="s">
        <v>17</v>
      </c>
      <c r="C256" s="3" t="s">
        <v>324</v>
      </c>
      <c r="D256" s="4">
        <v>18000000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3383698</v>
      </c>
      <c r="K256" s="4">
        <v>0</v>
      </c>
      <c r="L256" s="4">
        <v>3383698</v>
      </c>
      <c r="M256" s="1" t="s">
        <v>325</v>
      </c>
      <c r="N256" s="4">
        <v>0</v>
      </c>
      <c r="O256" s="4">
        <v>13189622</v>
      </c>
      <c r="P256" s="4">
        <v>0</v>
      </c>
    </row>
    <row r="257" spans="1:16">
      <c r="A257" s="1" t="s">
        <v>323</v>
      </c>
      <c r="B257" s="2">
        <v>20</v>
      </c>
      <c r="C257" s="3" t="s">
        <v>324</v>
      </c>
      <c r="D257" s="4">
        <v>18000000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3383698</v>
      </c>
      <c r="K257" s="4">
        <v>0</v>
      </c>
      <c r="L257" s="4">
        <v>3383698</v>
      </c>
      <c r="M257" s="1" t="s">
        <v>325</v>
      </c>
      <c r="N257" s="4">
        <v>0</v>
      </c>
      <c r="O257" s="4">
        <v>13189622</v>
      </c>
      <c r="P257" s="4">
        <v>0</v>
      </c>
    </row>
    <row r="258" spans="1:16">
      <c r="A258" s="1" t="s">
        <v>323</v>
      </c>
      <c r="B258" s="2" t="s">
        <v>17</v>
      </c>
      <c r="C258" s="3" t="s">
        <v>18</v>
      </c>
      <c r="D258" s="4">
        <v>167023507</v>
      </c>
      <c r="E258" s="4">
        <v>0</v>
      </c>
      <c r="F258" s="4">
        <v>11254000</v>
      </c>
      <c r="G258" s="4">
        <v>13946900</v>
      </c>
      <c r="H258" s="4">
        <v>42365900</v>
      </c>
      <c r="I258" s="4">
        <v>13946900</v>
      </c>
      <c r="J258" s="4">
        <v>42365900</v>
      </c>
      <c r="K258" s="4">
        <v>0</v>
      </c>
      <c r="L258" s="4">
        <v>11254000</v>
      </c>
      <c r="M258" s="1" t="s">
        <v>19</v>
      </c>
      <c r="N258" s="4">
        <v>0</v>
      </c>
      <c r="O258" s="4">
        <v>81502580</v>
      </c>
      <c r="P258" s="4">
        <v>0</v>
      </c>
    </row>
    <row r="259" spans="1:16">
      <c r="A259" s="1">
        <v>2</v>
      </c>
      <c r="B259" s="2" t="s">
        <v>17</v>
      </c>
      <c r="C259" s="3" t="s">
        <v>20</v>
      </c>
      <c r="D259" s="4">
        <v>167023507</v>
      </c>
      <c r="E259" s="4">
        <v>0</v>
      </c>
      <c r="F259" s="4">
        <v>11254000</v>
      </c>
      <c r="G259" s="4">
        <v>13946900</v>
      </c>
      <c r="H259" s="4">
        <v>42365900</v>
      </c>
      <c r="I259" s="4">
        <v>13946900</v>
      </c>
      <c r="J259" s="4">
        <v>42365900</v>
      </c>
      <c r="K259" s="4">
        <v>0</v>
      </c>
      <c r="L259" s="4">
        <v>11254000</v>
      </c>
      <c r="M259" s="1" t="s">
        <v>21</v>
      </c>
      <c r="N259" s="4">
        <v>0</v>
      </c>
      <c r="O259" s="4">
        <v>81502580</v>
      </c>
      <c r="P259" s="4">
        <v>0</v>
      </c>
    </row>
    <row r="260" spans="1:16">
      <c r="A260" s="1">
        <v>42779</v>
      </c>
      <c r="B260" s="2" t="s">
        <v>17</v>
      </c>
      <c r="C260" s="3" t="s">
        <v>318</v>
      </c>
      <c r="D260" s="4">
        <v>167023507</v>
      </c>
      <c r="E260" s="4">
        <v>0</v>
      </c>
      <c r="F260" s="4">
        <v>11254000</v>
      </c>
      <c r="G260" s="4">
        <v>13946900</v>
      </c>
      <c r="H260" s="4">
        <v>42365900</v>
      </c>
      <c r="I260" s="4">
        <v>13946900</v>
      </c>
      <c r="J260" s="4">
        <v>42365900</v>
      </c>
      <c r="K260" s="4">
        <v>0</v>
      </c>
      <c r="L260" s="4">
        <v>11254000</v>
      </c>
      <c r="M260" s="1" t="s">
        <v>319</v>
      </c>
      <c r="N260" s="4">
        <v>0</v>
      </c>
      <c r="O260" s="4">
        <v>81502580</v>
      </c>
      <c r="P260" s="4">
        <v>0</v>
      </c>
    </row>
    <row r="261" spans="1:16">
      <c r="A261" s="1" t="s">
        <v>320</v>
      </c>
      <c r="B261" s="2" t="s">
        <v>17</v>
      </c>
      <c r="C261" s="3" t="s">
        <v>321</v>
      </c>
      <c r="D261" s="4">
        <v>167023507</v>
      </c>
      <c r="E261" s="4">
        <v>0</v>
      </c>
      <c r="F261" s="4">
        <v>11254000</v>
      </c>
      <c r="G261" s="4">
        <v>13946900</v>
      </c>
      <c r="H261" s="4">
        <v>42365900</v>
      </c>
      <c r="I261" s="4">
        <v>13946900</v>
      </c>
      <c r="J261" s="4">
        <v>42365900</v>
      </c>
      <c r="K261" s="4">
        <v>0</v>
      </c>
      <c r="L261" s="4">
        <v>11254000</v>
      </c>
      <c r="M261" s="1" t="s">
        <v>322</v>
      </c>
      <c r="N261" s="4">
        <v>0</v>
      </c>
      <c r="O261" s="4">
        <v>81502580</v>
      </c>
      <c r="P261" s="4">
        <v>0</v>
      </c>
    </row>
    <row r="262" spans="1:16">
      <c r="A262" s="1" t="s">
        <v>326</v>
      </c>
      <c r="B262" s="2" t="s">
        <v>17</v>
      </c>
      <c r="C262" s="3" t="s">
        <v>327</v>
      </c>
      <c r="D262" s="4">
        <v>375000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1" t="s">
        <v>328</v>
      </c>
      <c r="N262" s="4">
        <v>0</v>
      </c>
      <c r="O262" s="4">
        <v>0</v>
      </c>
      <c r="P262" s="4">
        <v>0</v>
      </c>
    </row>
    <row r="263" spans="1:16">
      <c r="A263" s="1" t="s">
        <v>326</v>
      </c>
      <c r="B263" s="2">
        <v>20</v>
      </c>
      <c r="C263" s="3" t="s">
        <v>327</v>
      </c>
      <c r="D263" s="4">
        <v>375000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1" t="s">
        <v>328</v>
      </c>
      <c r="N263" s="4">
        <v>0</v>
      </c>
      <c r="O263" s="4">
        <v>0</v>
      </c>
      <c r="P263" s="4">
        <v>0</v>
      </c>
    </row>
    <row r="264" spans="1:16">
      <c r="A264" s="1" t="s">
        <v>329</v>
      </c>
      <c r="B264" s="2" t="s">
        <v>17</v>
      </c>
      <c r="C264" s="3" t="s">
        <v>330</v>
      </c>
      <c r="D264" s="4">
        <v>147470000</v>
      </c>
      <c r="E264" s="4">
        <v>0</v>
      </c>
      <c r="F264" s="4">
        <v>0</v>
      </c>
      <c r="G264" s="4">
        <v>13946900</v>
      </c>
      <c r="H264" s="4">
        <v>31111900</v>
      </c>
      <c r="I264" s="4">
        <v>13946900</v>
      </c>
      <c r="J264" s="4">
        <v>31111900</v>
      </c>
      <c r="K264" s="4">
        <v>0</v>
      </c>
      <c r="L264" s="4">
        <v>0</v>
      </c>
      <c r="M264" s="1" t="s">
        <v>331</v>
      </c>
      <c r="N264" s="4">
        <v>0</v>
      </c>
      <c r="O264" s="4">
        <v>70248580</v>
      </c>
      <c r="P264" s="4">
        <v>0</v>
      </c>
    </row>
    <row r="265" spans="1:16" ht="25.5">
      <c r="A265" s="1" t="s">
        <v>332</v>
      </c>
      <c r="B265" s="2" t="s">
        <v>17</v>
      </c>
      <c r="C265" s="3" t="s">
        <v>333</v>
      </c>
      <c r="D265" s="4">
        <v>147470000</v>
      </c>
      <c r="E265" s="4">
        <v>0</v>
      </c>
      <c r="F265" s="4">
        <v>0</v>
      </c>
      <c r="G265" s="4">
        <v>13946900</v>
      </c>
      <c r="H265" s="4">
        <v>31111900</v>
      </c>
      <c r="I265" s="4">
        <v>13946900</v>
      </c>
      <c r="J265" s="4">
        <v>31111900</v>
      </c>
      <c r="K265" s="4">
        <v>0</v>
      </c>
      <c r="L265" s="4">
        <v>0</v>
      </c>
      <c r="M265" s="1" t="s">
        <v>334</v>
      </c>
      <c r="N265" s="4">
        <v>0</v>
      </c>
      <c r="O265" s="4">
        <v>70248580</v>
      </c>
      <c r="P265" s="4">
        <v>0</v>
      </c>
    </row>
    <row r="266" spans="1:16" ht="25.5">
      <c r="A266" s="1" t="s">
        <v>332</v>
      </c>
      <c r="B266" s="2">
        <v>10</v>
      </c>
      <c r="C266" s="3" t="s">
        <v>333</v>
      </c>
      <c r="D266" s="4">
        <v>147470000</v>
      </c>
      <c r="E266" s="4">
        <v>0</v>
      </c>
      <c r="F266" s="4">
        <v>0</v>
      </c>
      <c r="G266" s="4">
        <v>13946900</v>
      </c>
      <c r="H266" s="4">
        <v>31111900</v>
      </c>
      <c r="I266" s="4">
        <v>13946900</v>
      </c>
      <c r="J266" s="4">
        <v>31111900</v>
      </c>
      <c r="K266" s="4">
        <v>0</v>
      </c>
      <c r="L266" s="4">
        <v>0</v>
      </c>
      <c r="M266" s="1" t="s">
        <v>334</v>
      </c>
      <c r="N266" s="4">
        <v>0</v>
      </c>
      <c r="O266" s="4">
        <v>70248580</v>
      </c>
      <c r="P266" s="4">
        <v>0</v>
      </c>
    </row>
    <row r="267" spans="1:16">
      <c r="A267" s="1" t="s">
        <v>335</v>
      </c>
      <c r="B267" s="2" t="s">
        <v>17</v>
      </c>
      <c r="C267" s="3" t="s">
        <v>336</v>
      </c>
      <c r="D267" s="4">
        <v>19178507</v>
      </c>
      <c r="E267" s="4">
        <v>0</v>
      </c>
      <c r="F267" s="4">
        <v>11254000</v>
      </c>
      <c r="G267" s="4">
        <v>0</v>
      </c>
      <c r="H267" s="4">
        <v>11254000</v>
      </c>
      <c r="I267" s="4">
        <v>0</v>
      </c>
      <c r="J267" s="4">
        <v>11254000</v>
      </c>
      <c r="K267" s="4">
        <v>0</v>
      </c>
      <c r="L267" s="4">
        <v>11254000</v>
      </c>
      <c r="M267" s="1" t="s">
        <v>337</v>
      </c>
      <c r="N267" s="4">
        <v>0</v>
      </c>
      <c r="O267" s="4">
        <v>11254000</v>
      </c>
      <c r="P267" s="4">
        <v>0</v>
      </c>
    </row>
    <row r="268" spans="1:16">
      <c r="A268" s="1" t="s">
        <v>335</v>
      </c>
      <c r="B268" s="2">
        <v>10</v>
      </c>
      <c r="C268" s="3" t="s">
        <v>336</v>
      </c>
      <c r="D268" s="4">
        <v>19178507</v>
      </c>
      <c r="E268" s="4">
        <v>0</v>
      </c>
      <c r="F268" s="4">
        <v>11254000</v>
      </c>
      <c r="G268" s="4">
        <v>0</v>
      </c>
      <c r="H268" s="4">
        <v>11254000</v>
      </c>
      <c r="I268" s="4">
        <v>0</v>
      </c>
      <c r="J268" s="4">
        <v>11254000</v>
      </c>
      <c r="K268" s="4">
        <v>0</v>
      </c>
      <c r="L268" s="4">
        <v>11254000</v>
      </c>
      <c r="M268" s="1" t="s">
        <v>337</v>
      </c>
      <c r="N268" s="4">
        <v>0</v>
      </c>
      <c r="O268" s="4">
        <v>11254000</v>
      </c>
      <c r="P268" s="4">
        <v>0</v>
      </c>
    </row>
    <row r="269" spans="1:16">
      <c r="A269" s="1" t="s">
        <v>335</v>
      </c>
      <c r="B269" s="2" t="s">
        <v>17</v>
      </c>
      <c r="C269" s="3" t="s">
        <v>18</v>
      </c>
      <c r="D269" s="4">
        <v>192065000</v>
      </c>
      <c r="E269" s="4">
        <v>24902629</v>
      </c>
      <c r="F269" s="4">
        <v>56107399</v>
      </c>
      <c r="G269" s="4">
        <v>10817515</v>
      </c>
      <c r="H269" s="4">
        <v>25329315</v>
      </c>
      <c r="I269" s="4">
        <v>13964923</v>
      </c>
      <c r="J269" s="4">
        <v>40723495</v>
      </c>
      <c r="K269" s="4">
        <v>11773686</v>
      </c>
      <c r="L269" s="4">
        <v>35965765</v>
      </c>
      <c r="M269" s="1" t="s">
        <v>19</v>
      </c>
      <c r="N269" s="4">
        <v>9207193</v>
      </c>
      <c r="O269" s="4">
        <v>113395099</v>
      </c>
      <c r="P269" s="4">
        <v>9207193</v>
      </c>
    </row>
    <row r="270" spans="1:16">
      <c r="A270" s="1">
        <v>2</v>
      </c>
      <c r="B270" s="2" t="s">
        <v>17</v>
      </c>
      <c r="C270" s="3" t="s">
        <v>20</v>
      </c>
      <c r="D270" s="4">
        <v>192065000</v>
      </c>
      <c r="E270" s="4">
        <v>24902629</v>
      </c>
      <c r="F270" s="4">
        <v>56107399</v>
      </c>
      <c r="G270" s="4">
        <v>10817515</v>
      </c>
      <c r="H270" s="4">
        <v>25329315</v>
      </c>
      <c r="I270" s="4">
        <v>13964923</v>
      </c>
      <c r="J270" s="4">
        <v>40723495</v>
      </c>
      <c r="K270" s="4">
        <v>11773686</v>
      </c>
      <c r="L270" s="4">
        <v>35965765</v>
      </c>
      <c r="M270" s="1" t="s">
        <v>21</v>
      </c>
      <c r="N270" s="4">
        <v>9207193</v>
      </c>
      <c r="O270" s="4">
        <v>113395099</v>
      </c>
      <c r="P270" s="4">
        <v>9207193</v>
      </c>
    </row>
    <row r="271" spans="1:16" ht="25.5">
      <c r="A271" s="1">
        <v>42780</v>
      </c>
      <c r="B271" s="2" t="s">
        <v>17</v>
      </c>
      <c r="C271" s="3" t="s">
        <v>338</v>
      </c>
      <c r="D271" s="4">
        <v>192065000</v>
      </c>
      <c r="E271" s="4">
        <v>24902629</v>
      </c>
      <c r="F271" s="4">
        <v>56107399</v>
      </c>
      <c r="G271" s="4">
        <v>10817515</v>
      </c>
      <c r="H271" s="4">
        <v>25329315</v>
      </c>
      <c r="I271" s="4">
        <v>13964923</v>
      </c>
      <c r="J271" s="4">
        <v>40723495</v>
      </c>
      <c r="K271" s="4">
        <v>11773686</v>
      </c>
      <c r="L271" s="4">
        <v>35965765</v>
      </c>
      <c r="M271" s="1" t="s">
        <v>339</v>
      </c>
      <c r="N271" s="4">
        <v>9207193</v>
      </c>
      <c r="O271" s="4">
        <v>113395099</v>
      </c>
      <c r="P271" s="4">
        <v>9207193</v>
      </c>
    </row>
    <row r="272" spans="1:16">
      <c r="A272" s="1" t="s">
        <v>340</v>
      </c>
      <c r="B272" s="2" t="s">
        <v>17</v>
      </c>
      <c r="C272" s="3" t="s">
        <v>341</v>
      </c>
      <c r="D272" s="4">
        <v>192065000</v>
      </c>
      <c r="E272" s="4">
        <v>24902629</v>
      </c>
      <c r="F272" s="4">
        <v>56107399</v>
      </c>
      <c r="G272" s="4">
        <v>10817515</v>
      </c>
      <c r="H272" s="4">
        <v>25329315</v>
      </c>
      <c r="I272" s="4">
        <v>13964923</v>
      </c>
      <c r="J272" s="4">
        <v>40723495</v>
      </c>
      <c r="K272" s="4">
        <v>11773686</v>
      </c>
      <c r="L272" s="4">
        <v>35965765</v>
      </c>
      <c r="M272" s="1" t="s">
        <v>342</v>
      </c>
      <c r="N272" s="4">
        <v>9207193</v>
      </c>
      <c r="O272" s="4">
        <v>113395099</v>
      </c>
      <c r="P272" s="4">
        <v>9207193</v>
      </c>
    </row>
    <row r="273" spans="1:16">
      <c r="A273" s="1" t="s">
        <v>340</v>
      </c>
      <c r="B273" s="2">
        <v>10</v>
      </c>
      <c r="C273" s="3" t="s">
        <v>341</v>
      </c>
      <c r="D273" s="4">
        <v>87000000</v>
      </c>
      <c r="E273" s="4">
        <v>0</v>
      </c>
      <c r="F273" s="4">
        <v>0</v>
      </c>
      <c r="G273" s="4">
        <v>0</v>
      </c>
      <c r="H273" s="4">
        <v>0</v>
      </c>
      <c r="I273" s="4">
        <v>11415357</v>
      </c>
      <c r="J273" s="4">
        <v>26507517</v>
      </c>
      <c r="K273" s="4">
        <v>9207193</v>
      </c>
      <c r="L273" s="4">
        <v>24299353</v>
      </c>
      <c r="M273" s="1" t="s">
        <v>342</v>
      </c>
      <c r="N273" s="4">
        <v>9207193</v>
      </c>
      <c r="O273" s="4">
        <v>78750173</v>
      </c>
      <c r="P273" s="4">
        <v>9207193</v>
      </c>
    </row>
    <row r="274" spans="1:16">
      <c r="A274" s="1" t="s">
        <v>340</v>
      </c>
      <c r="B274" s="2">
        <v>20</v>
      </c>
      <c r="C274" s="3" t="s">
        <v>341</v>
      </c>
      <c r="D274" s="4">
        <v>105065000</v>
      </c>
      <c r="E274" s="4">
        <v>24902629</v>
      </c>
      <c r="F274" s="4">
        <v>56107399</v>
      </c>
      <c r="G274" s="4">
        <v>10817515</v>
      </c>
      <c r="H274" s="4">
        <v>25329315</v>
      </c>
      <c r="I274" s="4">
        <v>2549566</v>
      </c>
      <c r="J274" s="4">
        <v>14215978</v>
      </c>
      <c r="K274" s="4">
        <v>2566493</v>
      </c>
      <c r="L274" s="4">
        <v>11666412</v>
      </c>
      <c r="M274" s="1" t="s">
        <v>342</v>
      </c>
      <c r="N274" s="4">
        <v>0</v>
      </c>
      <c r="O274" s="4">
        <v>34644926</v>
      </c>
      <c r="P274" s="4">
        <v>0</v>
      </c>
    </row>
    <row r="275" spans="1:16">
      <c r="A275" s="1" t="s">
        <v>340</v>
      </c>
      <c r="B275" s="2" t="s">
        <v>17</v>
      </c>
      <c r="C275" s="3" t="s">
        <v>18</v>
      </c>
      <c r="D275" s="4">
        <v>7177940158</v>
      </c>
      <c r="E275" s="4">
        <v>376967230</v>
      </c>
      <c r="F275" s="4">
        <v>625982511</v>
      </c>
      <c r="G275" s="4">
        <v>164923636</v>
      </c>
      <c r="H275" s="4">
        <v>485125467</v>
      </c>
      <c r="I275" s="4">
        <v>219475277</v>
      </c>
      <c r="J275" s="4">
        <v>788193476</v>
      </c>
      <c r="K275" s="4">
        <v>228047695</v>
      </c>
      <c r="L275" s="4">
        <v>754022287</v>
      </c>
      <c r="M275" s="1" t="s">
        <v>19</v>
      </c>
      <c r="N275" s="4">
        <v>3491289</v>
      </c>
      <c r="O275" s="4">
        <v>1423130764</v>
      </c>
      <c r="P275" s="4">
        <v>16365</v>
      </c>
    </row>
    <row r="276" spans="1:16">
      <c r="A276" s="1">
        <v>2</v>
      </c>
      <c r="B276" s="2" t="s">
        <v>17</v>
      </c>
      <c r="C276" s="3" t="s">
        <v>20</v>
      </c>
      <c r="D276" s="4">
        <v>7177940158</v>
      </c>
      <c r="E276" s="4">
        <v>376967230</v>
      </c>
      <c r="F276" s="4">
        <v>625982511</v>
      </c>
      <c r="G276" s="4">
        <v>164923636</v>
      </c>
      <c r="H276" s="4">
        <v>485125467</v>
      </c>
      <c r="I276" s="4">
        <v>219475277</v>
      </c>
      <c r="J276" s="4">
        <v>788193476</v>
      </c>
      <c r="K276" s="4">
        <v>228047695</v>
      </c>
      <c r="L276" s="4">
        <v>754022287</v>
      </c>
      <c r="M276" s="1" t="s">
        <v>21</v>
      </c>
      <c r="N276" s="4">
        <v>3491289</v>
      </c>
      <c r="O276" s="4">
        <v>1423130764</v>
      </c>
      <c r="P276" s="4">
        <v>16365</v>
      </c>
    </row>
    <row r="277" spans="1:16">
      <c r="A277" s="1">
        <v>42769</v>
      </c>
      <c r="B277" s="2" t="s">
        <v>17</v>
      </c>
      <c r="C277" s="3" t="s">
        <v>343</v>
      </c>
      <c r="D277" s="4">
        <v>7177940158</v>
      </c>
      <c r="E277" s="4">
        <v>376967230</v>
      </c>
      <c r="F277" s="4">
        <v>625982511</v>
      </c>
      <c r="G277" s="4">
        <v>164923636</v>
      </c>
      <c r="H277" s="4">
        <v>485125467</v>
      </c>
      <c r="I277" s="4">
        <v>219475277</v>
      </c>
      <c r="J277" s="4">
        <v>788193476</v>
      </c>
      <c r="K277" s="4">
        <v>228047695</v>
      </c>
      <c r="L277" s="4">
        <v>754022287</v>
      </c>
      <c r="M277" s="1" t="s">
        <v>344</v>
      </c>
      <c r="N277" s="4">
        <v>3491289</v>
      </c>
      <c r="O277" s="4">
        <v>1423130764</v>
      </c>
      <c r="P277" s="4">
        <v>16365</v>
      </c>
    </row>
    <row r="278" spans="1:16">
      <c r="A278" s="1" t="s">
        <v>345</v>
      </c>
      <c r="B278" s="2" t="s">
        <v>17</v>
      </c>
      <c r="C278" s="3" t="s">
        <v>346</v>
      </c>
      <c r="D278" s="4">
        <v>1677993180</v>
      </c>
      <c r="E278" s="4">
        <v>218635610</v>
      </c>
      <c r="F278" s="4">
        <v>259230301</v>
      </c>
      <c r="G278" s="4">
        <v>97216862</v>
      </c>
      <c r="H278" s="4">
        <v>247099848</v>
      </c>
      <c r="I278" s="4">
        <v>195741081</v>
      </c>
      <c r="J278" s="4">
        <v>561450546</v>
      </c>
      <c r="K278" s="4">
        <v>208842877</v>
      </c>
      <c r="L278" s="4">
        <v>530376677</v>
      </c>
      <c r="M278" s="1" t="s">
        <v>347</v>
      </c>
      <c r="N278" s="4">
        <v>0</v>
      </c>
      <c r="O278" s="4">
        <v>939452207</v>
      </c>
      <c r="P278" s="4">
        <v>0</v>
      </c>
    </row>
    <row r="279" spans="1:16" ht="25.5">
      <c r="A279" s="1" t="s">
        <v>348</v>
      </c>
      <c r="B279" s="2" t="s">
        <v>17</v>
      </c>
      <c r="C279" s="3" t="s">
        <v>349</v>
      </c>
      <c r="D279" s="4">
        <v>1677993180</v>
      </c>
      <c r="E279" s="4">
        <v>218635610</v>
      </c>
      <c r="F279" s="4">
        <v>259230301</v>
      </c>
      <c r="G279" s="4">
        <v>97216862</v>
      </c>
      <c r="H279" s="4">
        <v>247099848</v>
      </c>
      <c r="I279" s="4">
        <v>195741081</v>
      </c>
      <c r="J279" s="4">
        <v>561450546</v>
      </c>
      <c r="K279" s="4">
        <v>208842877</v>
      </c>
      <c r="L279" s="4">
        <v>530376677</v>
      </c>
      <c r="M279" s="1" t="s">
        <v>350</v>
      </c>
      <c r="N279" s="4">
        <v>0</v>
      </c>
      <c r="O279" s="4">
        <v>939452207</v>
      </c>
      <c r="P279" s="4">
        <v>0</v>
      </c>
    </row>
    <row r="280" spans="1:16">
      <c r="A280" s="1">
        <v>11720</v>
      </c>
      <c r="B280" s="2" t="s">
        <v>17</v>
      </c>
      <c r="C280" s="3" t="s">
        <v>351</v>
      </c>
      <c r="D280" s="4">
        <v>1677993180</v>
      </c>
      <c r="E280" s="4">
        <v>218635610</v>
      </c>
      <c r="F280" s="4">
        <v>259230301</v>
      </c>
      <c r="G280" s="4">
        <v>97216862</v>
      </c>
      <c r="H280" s="4">
        <v>247099848</v>
      </c>
      <c r="I280" s="4">
        <v>195741081</v>
      </c>
      <c r="J280" s="4">
        <v>561450546</v>
      </c>
      <c r="K280" s="4">
        <v>208842877</v>
      </c>
      <c r="L280" s="4">
        <v>530376677</v>
      </c>
      <c r="M280" s="1" t="s">
        <v>352</v>
      </c>
      <c r="N280" s="4">
        <v>0</v>
      </c>
      <c r="O280" s="4">
        <v>939452207</v>
      </c>
      <c r="P280" s="4">
        <v>0</v>
      </c>
    </row>
    <row r="281" spans="1:16" ht="25.5">
      <c r="A281" s="1">
        <v>478866</v>
      </c>
      <c r="B281" s="2" t="s">
        <v>17</v>
      </c>
      <c r="C281" s="3" t="s">
        <v>353</v>
      </c>
      <c r="D281" s="4">
        <v>1677993180</v>
      </c>
      <c r="E281" s="4">
        <v>218635610</v>
      </c>
      <c r="F281" s="4">
        <v>259230301</v>
      </c>
      <c r="G281" s="4">
        <v>97216862</v>
      </c>
      <c r="H281" s="4">
        <v>247099848</v>
      </c>
      <c r="I281" s="4">
        <v>195741081</v>
      </c>
      <c r="J281" s="4">
        <v>561450546</v>
      </c>
      <c r="K281" s="4">
        <v>208842877</v>
      </c>
      <c r="L281" s="4">
        <v>530376677</v>
      </c>
      <c r="M281" s="1" t="s">
        <v>354</v>
      </c>
      <c r="N281" s="4">
        <v>0</v>
      </c>
      <c r="O281" s="4">
        <v>939452207</v>
      </c>
      <c r="P281" s="4">
        <v>0</v>
      </c>
    </row>
    <row r="282" spans="1:16">
      <c r="A282" s="1" t="s">
        <v>355</v>
      </c>
      <c r="B282" s="2" t="s">
        <v>17</v>
      </c>
      <c r="C282" s="3" t="s">
        <v>356</v>
      </c>
      <c r="D282" s="4">
        <v>110000000</v>
      </c>
      <c r="E282" s="4">
        <v>0</v>
      </c>
      <c r="F282" s="4">
        <v>0</v>
      </c>
      <c r="G282" s="4">
        <v>38270000</v>
      </c>
      <c r="H282" s="4">
        <v>38270000</v>
      </c>
      <c r="I282" s="4">
        <v>0</v>
      </c>
      <c r="J282" s="4">
        <v>0</v>
      </c>
      <c r="K282" s="4">
        <v>0</v>
      </c>
      <c r="L282" s="4">
        <v>0</v>
      </c>
      <c r="M282" s="1" t="s">
        <v>357</v>
      </c>
      <c r="N282" s="4">
        <v>0</v>
      </c>
      <c r="O282" s="4">
        <v>8669996</v>
      </c>
      <c r="P282" s="4">
        <v>0</v>
      </c>
    </row>
    <row r="283" spans="1:16">
      <c r="A283" s="1" t="s">
        <v>355</v>
      </c>
      <c r="B283" s="2">
        <v>20</v>
      </c>
      <c r="C283" s="3" t="s">
        <v>356</v>
      </c>
      <c r="D283" s="4">
        <v>110000000</v>
      </c>
      <c r="E283" s="4">
        <v>0</v>
      </c>
      <c r="F283" s="4">
        <v>0</v>
      </c>
      <c r="G283" s="4">
        <v>38270000</v>
      </c>
      <c r="H283" s="4">
        <v>38270000</v>
      </c>
      <c r="I283" s="4">
        <v>0</v>
      </c>
      <c r="J283" s="4">
        <v>0</v>
      </c>
      <c r="K283" s="4">
        <v>0</v>
      </c>
      <c r="L283" s="4">
        <v>0</v>
      </c>
      <c r="M283" s="1" t="s">
        <v>357</v>
      </c>
      <c r="N283" s="4">
        <v>0</v>
      </c>
      <c r="O283" s="4">
        <v>8669996</v>
      </c>
      <c r="P283" s="4">
        <v>0</v>
      </c>
    </row>
    <row r="284" spans="1:16" ht="25.5">
      <c r="A284" s="1" t="s">
        <v>358</v>
      </c>
      <c r="B284" s="2" t="s">
        <v>17</v>
      </c>
      <c r="C284" s="3" t="s">
        <v>359</v>
      </c>
      <c r="D284" s="4">
        <v>10000000</v>
      </c>
      <c r="E284" s="4">
        <v>0</v>
      </c>
      <c r="F284" s="4">
        <v>0</v>
      </c>
      <c r="G284" s="4">
        <v>0</v>
      </c>
      <c r="H284" s="4">
        <v>4931600</v>
      </c>
      <c r="I284" s="4">
        <v>1023400</v>
      </c>
      <c r="J284" s="4">
        <v>1023400</v>
      </c>
      <c r="K284" s="4">
        <v>1023400</v>
      </c>
      <c r="L284" s="4">
        <v>1023400</v>
      </c>
      <c r="M284" s="1" t="s">
        <v>360</v>
      </c>
      <c r="N284" s="4">
        <v>0</v>
      </c>
      <c r="O284" s="4">
        <v>1023400</v>
      </c>
      <c r="P284" s="4">
        <v>0</v>
      </c>
    </row>
    <row r="285" spans="1:16" ht="25.5">
      <c r="A285" s="1" t="s">
        <v>358</v>
      </c>
      <c r="B285" s="2">
        <v>20</v>
      </c>
      <c r="C285" s="3" t="s">
        <v>359</v>
      </c>
      <c r="D285" s="4">
        <v>10000000</v>
      </c>
      <c r="E285" s="4">
        <v>0</v>
      </c>
      <c r="F285" s="4">
        <v>0</v>
      </c>
      <c r="G285" s="4">
        <v>0</v>
      </c>
      <c r="H285" s="4">
        <v>4931600</v>
      </c>
      <c r="I285" s="4">
        <v>1023400</v>
      </c>
      <c r="J285" s="4">
        <v>1023400</v>
      </c>
      <c r="K285" s="4">
        <v>1023400</v>
      </c>
      <c r="L285" s="4">
        <v>1023400</v>
      </c>
      <c r="M285" s="1" t="s">
        <v>360</v>
      </c>
      <c r="N285" s="4">
        <v>0</v>
      </c>
      <c r="O285" s="4">
        <v>1023400</v>
      </c>
      <c r="P285" s="4">
        <v>0</v>
      </c>
    </row>
    <row r="286" spans="1:16" ht="25.5">
      <c r="A286" s="1" t="s">
        <v>361</v>
      </c>
      <c r="B286" s="2" t="s">
        <v>17</v>
      </c>
      <c r="C286" s="3" t="s">
        <v>362</v>
      </c>
      <c r="D286" s="4">
        <v>54827041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1" t="s">
        <v>363</v>
      </c>
      <c r="N286" s="4">
        <v>0</v>
      </c>
      <c r="O286" s="4">
        <v>0</v>
      </c>
      <c r="P286" s="4">
        <v>0</v>
      </c>
    </row>
    <row r="287" spans="1:16" ht="25.5">
      <c r="A287" s="1" t="s">
        <v>361</v>
      </c>
      <c r="B287" s="2">
        <v>20</v>
      </c>
      <c r="C287" s="3" t="s">
        <v>362</v>
      </c>
      <c r="D287" s="4">
        <v>54827041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1" t="s">
        <v>363</v>
      </c>
      <c r="N287" s="4">
        <v>0</v>
      </c>
      <c r="O287" s="4">
        <v>0</v>
      </c>
      <c r="P287" s="4">
        <v>0</v>
      </c>
    </row>
    <row r="288" spans="1:16" ht="38.25">
      <c r="A288" s="1" t="s">
        <v>364</v>
      </c>
      <c r="B288" s="2" t="s">
        <v>17</v>
      </c>
      <c r="C288" s="3" t="s">
        <v>365</v>
      </c>
      <c r="D288" s="4">
        <v>20000000</v>
      </c>
      <c r="E288" s="4">
        <v>0</v>
      </c>
      <c r="F288" s="4">
        <v>0</v>
      </c>
      <c r="G288" s="4">
        <v>0</v>
      </c>
      <c r="H288" s="4">
        <v>1111500</v>
      </c>
      <c r="I288" s="4">
        <v>0</v>
      </c>
      <c r="J288" s="4">
        <v>1111500</v>
      </c>
      <c r="K288" s="4">
        <v>557700</v>
      </c>
      <c r="L288" s="4">
        <v>1111500</v>
      </c>
      <c r="M288" s="1" t="s">
        <v>366</v>
      </c>
      <c r="N288" s="4">
        <v>0</v>
      </c>
      <c r="O288" s="4">
        <v>8821692</v>
      </c>
      <c r="P288" s="4">
        <v>0</v>
      </c>
    </row>
    <row r="289" spans="1:16" ht="38.25">
      <c r="A289" s="1" t="s">
        <v>364</v>
      </c>
      <c r="B289" s="2">
        <v>20</v>
      </c>
      <c r="C289" s="3" t="s">
        <v>365</v>
      </c>
      <c r="D289" s="4">
        <v>20000000</v>
      </c>
      <c r="E289" s="4">
        <v>0</v>
      </c>
      <c r="F289" s="4">
        <v>0</v>
      </c>
      <c r="G289" s="4">
        <v>0</v>
      </c>
      <c r="H289" s="4">
        <v>1111500</v>
      </c>
      <c r="I289" s="4">
        <v>0</v>
      </c>
      <c r="J289" s="4">
        <v>1111500</v>
      </c>
      <c r="K289" s="4">
        <v>557700</v>
      </c>
      <c r="L289" s="4">
        <v>1111500</v>
      </c>
      <c r="M289" s="1" t="s">
        <v>366</v>
      </c>
      <c r="N289" s="4">
        <v>0</v>
      </c>
      <c r="O289" s="4">
        <v>8821692</v>
      </c>
      <c r="P289" s="4">
        <v>0</v>
      </c>
    </row>
    <row r="290" spans="1:16">
      <c r="A290" s="1" t="s">
        <v>367</v>
      </c>
      <c r="B290" s="2" t="s">
        <v>17</v>
      </c>
      <c r="C290" s="3" t="s">
        <v>368</v>
      </c>
      <c r="D290" s="4">
        <v>30000000</v>
      </c>
      <c r="E290" s="4">
        <v>12500000</v>
      </c>
      <c r="F290" s="4">
        <v>12300000</v>
      </c>
      <c r="G290" s="4">
        <v>0</v>
      </c>
      <c r="H290" s="4">
        <v>0</v>
      </c>
      <c r="I290" s="4">
        <v>3693000</v>
      </c>
      <c r="J290" s="4">
        <v>8199500</v>
      </c>
      <c r="K290" s="4">
        <v>0</v>
      </c>
      <c r="L290" s="4">
        <v>4506500</v>
      </c>
      <c r="M290" s="1" t="s">
        <v>369</v>
      </c>
      <c r="N290" s="4">
        <v>0</v>
      </c>
      <c r="O290" s="4">
        <v>9389500</v>
      </c>
      <c r="P290" s="4">
        <v>0</v>
      </c>
    </row>
    <row r="291" spans="1:16">
      <c r="A291" s="1" t="s">
        <v>367</v>
      </c>
      <c r="B291" s="2">
        <v>20</v>
      </c>
      <c r="C291" s="3" t="s">
        <v>368</v>
      </c>
      <c r="D291" s="4">
        <v>30000000</v>
      </c>
      <c r="E291" s="4">
        <v>12500000</v>
      </c>
      <c r="F291" s="4">
        <v>12300000</v>
      </c>
      <c r="G291" s="4">
        <v>0</v>
      </c>
      <c r="H291" s="4">
        <v>0</v>
      </c>
      <c r="I291" s="4">
        <v>3693000</v>
      </c>
      <c r="J291" s="4">
        <v>8199500</v>
      </c>
      <c r="K291" s="4">
        <v>0</v>
      </c>
      <c r="L291" s="4">
        <v>4506500</v>
      </c>
      <c r="M291" s="1" t="s">
        <v>369</v>
      </c>
      <c r="N291" s="4">
        <v>0</v>
      </c>
      <c r="O291" s="4">
        <v>9389500</v>
      </c>
      <c r="P291" s="4">
        <v>0</v>
      </c>
    </row>
    <row r="292" spans="1:16">
      <c r="A292" s="1" t="s">
        <v>370</v>
      </c>
      <c r="B292" s="2" t="s">
        <v>17</v>
      </c>
      <c r="C292" s="3" t="s">
        <v>371</v>
      </c>
      <c r="D292" s="4">
        <v>10000000</v>
      </c>
      <c r="E292" s="4">
        <v>0</v>
      </c>
      <c r="F292" s="4">
        <v>0</v>
      </c>
      <c r="G292" s="4">
        <v>0</v>
      </c>
      <c r="H292" s="4">
        <v>17440000</v>
      </c>
      <c r="I292" s="4">
        <v>0</v>
      </c>
      <c r="J292" s="4">
        <v>0</v>
      </c>
      <c r="K292" s="4">
        <v>0</v>
      </c>
      <c r="L292" s="4">
        <v>0</v>
      </c>
      <c r="M292" s="1" t="s">
        <v>372</v>
      </c>
      <c r="N292" s="4">
        <v>0</v>
      </c>
      <c r="O292" s="4">
        <v>8720000</v>
      </c>
      <c r="P292" s="4">
        <v>0</v>
      </c>
    </row>
    <row r="293" spans="1:16">
      <c r="A293" s="1" t="s">
        <v>370</v>
      </c>
      <c r="B293" s="2">
        <v>20</v>
      </c>
      <c r="C293" s="3" t="s">
        <v>371</v>
      </c>
      <c r="D293" s="4">
        <v>10000000</v>
      </c>
      <c r="E293" s="4">
        <v>0</v>
      </c>
      <c r="F293" s="4">
        <v>0</v>
      </c>
      <c r="G293" s="4">
        <v>0</v>
      </c>
      <c r="H293" s="4">
        <v>17440000</v>
      </c>
      <c r="I293" s="4">
        <v>0</v>
      </c>
      <c r="J293" s="4">
        <v>0</v>
      </c>
      <c r="K293" s="4">
        <v>0</v>
      </c>
      <c r="L293" s="4">
        <v>0</v>
      </c>
      <c r="M293" s="1" t="s">
        <v>372</v>
      </c>
      <c r="N293" s="4">
        <v>0</v>
      </c>
      <c r="O293" s="4">
        <v>8720000</v>
      </c>
      <c r="P293" s="4">
        <v>0</v>
      </c>
    </row>
    <row r="294" spans="1:16">
      <c r="A294" s="1" t="s">
        <v>373</v>
      </c>
      <c r="B294" s="2" t="s">
        <v>17</v>
      </c>
      <c r="C294" s="3" t="s">
        <v>374</v>
      </c>
      <c r="D294" s="4">
        <v>276805545</v>
      </c>
      <c r="E294" s="4">
        <v>26805545</v>
      </c>
      <c r="F294" s="4">
        <v>26805545</v>
      </c>
      <c r="G294" s="4">
        <v>26805545</v>
      </c>
      <c r="H294" s="4">
        <v>26805545</v>
      </c>
      <c r="I294" s="4">
        <v>37175545</v>
      </c>
      <c r="J294" s="4">
        <v>57915545</v>
      </c>
      <c r="K294" s="4">
        <v>37175545</v>
      </c>
      <c r="L294" s="4">
        <v>57915545</v>
      </c>
      <c r="M294" s="1" t="s">
        <v>375</v>
      </c>
      <c r="N294" s="4">
        <v>0</v>
      </c>
      <c r="O294" s="4">
        <v>132135545</v>
      </c>
      <c r="P294" s="4">
        <v>0</v>
      </c>
    </row>
    <row r="295" spans="1:16">
      <c r="A295" s="1" t="s">
        <v>373</v>
      </c>
      <c r="B295" s="2">
        <v>15</v>
      </c>
      <c r="C295" s="3" t="s">
        <v>374</v>
      </c>
      <c r="D295" s="4">
        <v>200000000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1" t="s">
        <v>375</v>
      </c>
      <c r="N295" s="4">
        <v>0</v>
      </c>
      <c r="O295" s="4">
        <v>41480000</v>
      </c>
      <c r="P295" s="4">
        <v>0</v>
      </c>
    </row>
    <row r="296" spans="1:16">
      <c r="A296" s="1" t="s">
        <v>373</v>
      </c>
      <c r="B296" s="2">
        <v>16</v>
      </c>
      <c r="C296" s="3" t="s">
        <v>374</v>
      </c>
      <c r="D296" s="4">
        <v>26805545</v>
      </c>
      <c r="E296" s="4">
        <v>26805545</v>
      </c>
      <c r="F296" s="4">
        <v>26805545</v>
      </c>
      <c r="G296" s="4">
        <v>26805545</v>
      </c>
      <c r="H296" s="4">
        <v>26805545</v>
      </c>
      <c r="I296" s="4">
        <v>26805545</v>
      </c>
      <c r="J296" s="4">
        <v>26805545</v>
      </c>
      <c r="K296" s="4">
        <v>26805545</v>
      </c>
      <c r="L296" s="4">
        <v>26805545</v>
      </c>
      <c r="M296" s="1" t="s">
        <v>375</v>
      </c>
      <c r="N296" s="4">
        <v>0</v>
      </c>
      <c r="O296" s="4">
        <v>26805545</v>
      </c>
      <c r="P296" s="4">
        <v>0</v>
      </c>
    </row>
    <row r="297" spans="1:16">
      <c r="A297" s="1" t="s">
        <v>373</v>
      </c>
      <c r="B297" s="2">
        <v>20</v>
      </c>
      <c r="C297" s="3" t="s">
        <v>374</v>
      </c>
      <c r="D297" s="4">
        <v>50000000</v>
      </c>
      <c r="E297" s="4">
        <v>0</v>
      </c>
      <c r="F297" s="4">
        <v>0</v>
      </c>
      <c r="G297" s="4">
        <v>0</v>
      </c>
      <c r="H297" s="4">
        <v>0</v>
      </c>
      <c r="I297" s="4">
        <v>10370000</v>
      </c>
      <c r="J297" s="4">
        <v>31110000</v>
      </c>
      <c r="K297" s="4">
        <v>10370000</v>
      </c>
      <c r="L297" s="4">
        <v>31110000</v>
      </c>
      <c r="M297" s="1" t="s">
        <v>375</v>
      </c>
      <c r="N297" s="4">
        <v>0</v>
      </c>
      <c r="O297" s="4">
        <v>63850000</v>
      </c>
      <c r="P297" s="4">
        <v>0</v>
      </c>
    </row>
    <row r="298" spans="1:16">
      <c r="A298" s="1" t="s">
        <v>376</v>
      </c>
      <c r="B298" s="2" t="s">
        <v>17</v>
      </c>
      <c r="C298" s="3" t="s">
        <v>377</v>
      </c>
      <c r="D298" s="4">
        <v>1121187635</v>
      </c>
      <c r="E298" s="4">
        <v>179330065</v>
      </c>
      <c r="F298" s="4">
        <v>179557248</v>
      </c>
      <c r="G298" s="4">
        <v>24250036</v>
      </c>
      <c r="H298" s="4">
        <v>120051922</v>
      </c>
      <c r="I298" s="4">
        <v>125643347</v>
      </c>
      <c r="J298" s="4">
        <v>462593904</v>
      </c>
      <c r="K298" s="4">
        <v>141880443</v>
      </c>
      <c r="L298" s="4">
        <v>435213035</v>
      </c>
      <c r="M298" s="1" t="s">
        <v>378</v>
      </c>
      <c r="N298" s="4">
        <v>0</v>
      </c>
      <c r="O298" s="4">
        <v>726170604</v>
      </c>
      <c r="P298" s="4">
        <v>0</v>
      </c>
    </row>
    <row r="299" spans="1:16">
      <c r="A299" s="1" t="s">
        <v>376</v>
      </c>
      <c r="B299" s="2">
        <v>20</v>
      </c>
      <c r="C299" s="3" t="s">
        <v>377</v>
      </c>
      <c r="D299" s="4">
        <v>551013956</v>
      </c>
      <c r="E299" s="4">
        <v>10400000</v>
      </c>
      <c r="F299" s="4">
        <v>10627183</v>
      </c>
      <c r="G299" s="4">
        <v>24250036</v>
      </c>
      <c r="H299" s="4">
        <v>120051922</v>
      </c>
      <c r="I299" s="4">
        <v>125643347</v>
      </c>
      <c r="J299" s="4">
        <v>462593904</v>
      </c>
      <c r="K299" s="4">
        <v>141880443</v>
      </c>
      <c r="L299" s="4">
        <v>435213035</v>
      </c>
      <c r="M299" s="1" t="s">
        <v>378</v>
      </c>
      <c r="N299" s="4">
        <v>0</v>
      </c>
      <c r="O299" s="4">
        <v>572106390</v>
      </c>
      <c r="P299" s="4">
        <v>0</v>
      </c>
    </row>
    <row r="300" spans="1:16">
      <c r="A300" s="1" t="s">
        <v>376</v>
      </c>
      <c r="B300" s="2">
        <v>21</v>
      </c>
      <c r="C300" s="3" t="s">
        <v>377</v>
      </c>
      <c r="D300" s="4">
        <v>570173679</v>
      </c>
      <c r="E300" s="4">
        <v>168930065</v>
      </c>
      <c r="F300" s="4">
        <v>168930065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1" t="s">
        <v>378</v>
      </c>
      <c r="N300" s="4">
        <v>0</v>
      </c>
      <c r="O300" s="4">
        <v>154064214</v>
      </c>
      <c r="P300" s="4">
        <v>0</v>
      </c>
    </row>
    <row r="301" spans="1:16">
      <c r="A301" s="1" t="s">
        <v>379</v>
      </c>
      <c r="B301" s="2" t="s">
        <v>17</v>
      </c>
      <c r="C301" s="3" t="s">
        <v>380</v>
      </c>
      <c r="D301" s="4">
        <v>35172959</v>
      </c>
      <c r="E301" s="4">
        <v>0</v>
      </c>
      <c r="F301" s="4">
        <v>35172959</v>
      </c>
      <c r="G301" s="4">
        <v>4040678</v>
      </c>
      <c r="H301" s="4">
        <v>34040678</v>
      </c>
      <c r="I301" s="4">
        <v>27607789</v>
      </c>
      <c r="J301" s="4">
        <v>27607789</v>
      </c>
      <c r="K301" s="4">
        <v>27607789</v>
      </c>
      <c r="L301" s="4">
        <v>27607789</v>
      </c>
      <c r="M301" s="1" t="s">
        <v>381</v>
      </c>
      <c r="N301" s="4">
        <v>0</v>
      </c>
      <c r="O301" s="4">
        <v>35172959</v>
      </c>
      <c r="P301" s="4">
        <v>0</v>
      </c>
    </row>
    <row r="302" spans="1:16">
      <c r="A302" s="1" t="s">
        <v>379</v>
      </c>
      <c r="B302" s="2">
        <v>20</v>
      </c>
      <c r="C302" s="3" t="s">
        <v>380</v>
      </c>
      <c r="D302" s="4">
        <v>35172959</v>
      </c>
      <c r="E302" s="4">
        <v>0</v>
      </c>
      <c r="F302" s="4">
        <v>35172959</v>
      </c>
      <c r="G302" s="4">
        <v>4040678</v>
      </c>
      <c r="H302" s="4">
        <v>34040678</v>
      </c>
      <c r="I302" s="4">
        <v>27607789</v>
      </c>
      <c r="J302" s="4">
        <v>27607789</v>
      </c>
      <c r="K302" s="4">
        <v>27607789</v>
      </c>
      <c r="L302" s="4">
        <v>27607789</v>
      </c>
      <c r="M302" s="1" t="s">
        <v>381</v>
      </c>
      <c r="N302" s="4">
        <v>0</v>
      </c>
      <c r="O302" s="4">
        <v>35172959</v>
      </c>
      <c r="P302" s="4">
        <v>0</v>
      </c>
    </row>
    <row r="303" spans="1:16">
      <c r="A303" s="1" t="s">
        <v>382</v>
      </c>
      <c r="B303" s="2" t="s">
        <v>17</v>
      </c>
      <c r="C303" s="3" t="s">
        <v>383</v>
      </c>
      <c r="D303" s="4">
        <v>10000000</v>
      </c>
      <c r="E303" s="4">
        <v>0</v>
      </c>
      <c r="F303" s="4">
        <v>622667</v>
      </c>
      <c r="G303" s="4">
        <v>0</v>
      </c>
      <c r="H303" s="4">
        <v>598000</v>
      </c>
      <c r="I303" s="4">
        <v>598000</v>
      </c>
      <c r="J303" s="4">
        <v>2998908</v>
      </c>
      <c r="K303" s="4">
        <v>598000</v>
      </c>
      <c r="L303" s="4">
        <v>2998908</v>
      </c>
      <c r="M303" s="1" t="s">
        <v>384</v>
      </c>
      <c r="N303" s="4">
        <v>0</v>
      </c>
      <c r="O303" s="4">
        <v>2998908</v>
      </c>
      <c r="P303" s="4">
        <v>0</v>
      </c>
    </row>
    <row r="304" spans="1:16">
      <c r="A304" s="1" t="s">
        <v>382</v>
      </c>
      <c r="B304" s="2">
        <v>20</v>
      </c>
      <c r="C304" s="3" t="s">
        <v>383</v>
      </c>
      <c r="D304" s="4">
        <v>10000000</v>
      </c>
      <c r="E304" s="4">
        <v>0</v>
      </c>
      <c r="F304" s="4">
        <v>622667</v>
      </c>
      <c r="G304" s="4">
        <v>0</v>
      </c>
      <c r="H304" s="4">
        <v>598000</v>
      </c>
      <c r="I304" s="4">
        <v>598000</v>
      </c>
      <c r="J304" s="4">
        <v>2998908</v>
      </c>
      <c r="K304" s="4">
        <v>598000</v>
      </c>
      <c r="L304" s="4">
        <v>2998908</v>
      </c>
      <c r="M304" s="1" t="s">
        <v>384</v>
      </c>
      <c r="N304" s="4">
        <v>0</v>
      </c>
      <c r="O304" s="4">
        <v>2998908</v>
      </c>
      <c r="P304" s="4">
        <v>0</v>
      </c>
    </row>
    <row r="305" spans="1:16">
      <c r="A305" s="1" t="s">
        <v>385</v>
      </c>
      <c r="B305" s="2" t="s">
        <v>17</v>
      </c>
      <c r="C305" s="3" t="s">
        <v>386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1" t="s">
        <v>387</v>
      </c>
      <c r="N305" s="4">
        <v>0</v>
      </c>
      <c r="O305" s="4">
        <v>2499000</v>
      </c>
      <c r="P305" s="4">
        <v>0</v>
      </c>
    </row>
    <row r="306" spans="1:16">
      <c r="A306" s="1" t="s">
        <v>385</v>
      </c>
      <c r="B306" s="2">
        <v>20</v>
      </c>
      <c r="C306" s="3" t="s">
        <v>386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1" t="s">
        <v>387</v>
      </c>
      <c r="N306" s="4">
        <v>0</v>
      </c>
      <c r="O306" s="4">
        <v>2499000</v>
      </c>
      <c r="P306" s="4">
        <v>0</v>
      </c>
    </row>
    <row r="307" spans="1:16">
      <c r="A307" s="1" t="s">
        <v>388</v>
      </c>
      <c r="B307" s="2" t="s">
        <v>17</v>
      </c>
      <c r="C307" s="3" t="s">
        <v>389</v>
      </c>
      <c r="D307" s="4">
        <v>0</v>
      </c>
      <c r="E307" s="4">
        <v>0</v>
      </c>
      <c r="F307" s="4">
        <v>4771882</v>
      </c>
      <c r="G307" s="4">
        <v>3850603</v>
      </c>
      <c r="H307" s="4">
        <v>3850603</v>
      </c>
      <c r="I307" s="4">
        <v>0</v>
      </c>
      <c r="J307" s="4">
        <v>0</v>
      </c>
      <c r="K307" s="4">
        <v>0</v>
      </c>
      <c r="L307" s="4">
        <v>0</v>
      </c>
      <c r="M307" s="1" t="s">
        <v>390</v>
      </c>
      <c r="N307" s="4">
        <v>0</v>
      </c>
      <c r="O307" s="4">
        <v>3850603</v>
      </c>
      <c r="P307" s="4">
        <v>0</v>
      </c>
    </row>
    <row r="308" spans="1:16">
      <c r="A308" s="1" t="s">
        <v>388</v>
      </c>
      <c r="B308" s="2">
        <v>20</v>
      </c>
      <c r="C308" s="3" t="s">
        <v>389</v>
      </c>
      <c r="D308" s="4">
        <v>0</v>
      </c>
      <c r="E308" s="4">
        <v>0</v>
      </c>
      <c r="F308" s="4">
        <v>4771882</v>
      </c>
      <c r="G308" s="4">
        <v>3850603</v>
      </c>
      <c r="H308" s="4">
        <v>3850603</v>
      </c>
      <c r="I308" s="4">
        <v>0</v>
      </c>
      <c r="J308" s="4">
        <v>0</v>
      </c>
      <c r="K308" s="4">
        <v>0</v>
      </c>
      <c r="L308" s="4">
        <v>0</v>
      </c>
      <c r="M308" s="1" t="s">
        <v>390</v>
      </c>
      <c r="N308" s="4">
        <v>0</v>
      </c>
      <c r="O308" s="4">
        <v>3850603</v>
      </c>
      <c r="P308" s="4">
        <v>0</v>
      </c>
    </row>
    <row r="309" spans="1:16" ht="25.5">
      <c r="A309" s="1" t="s">
        <v>391</v>
      </c>
      <c r="B309" s="2" t="s">
        <v>17</v>
      </c>
      <c r="C309" s="3" t="s">
        <v>392</v>
      </c>
      <c r="D309" s="4">
        <v>5499946978</v>
      </c>
      <c r="E309" s="4">
        <v>158331620</v>
      </c>
      <c r="F309" s="4">
        <v>366752210</v>
      </c>
      <c r="G309" s="4">
        <v>67706774</v>
      </c>
      <c r="H309" s="4">
        <v>238025619</v>
      </c>
      <c r="I309" s="4">
        <v>23734196</v>
      </c>
      <c r="J309" s="4">
        <v>226742930</v>
      </c>
      <c r="K309" s="4">
        <v>19204818</v>
      </c>
      <c r="L309" s="4">
        <v>223645610</v>
      </c>
      <c r="M309" s="1" t="s">
        <v>393</v>
      </c>
      <c r="N309" s="4">
        <v>3491289</v>
      </c>
      <c r="O309" s="4">
        <v>483678557</v>
      </c>
      <c r="P309" s="4">
        <v>16365</v>
      </c>
    </row>
    <row r="310" spans="1:16">
      <c r="A310" s="1" t="s">
        <v>394</v>
      </c>
      <c r="B310" s="2" t="s">
        <v>17</v>
      </c>
      <c r="C310" s="3" t="s">
        <v>395</v>
      </c>
      <c r="D310" s="4">
        <v>81000000</v>
      </c>
      <c r="E310" s="4">
        <v>0</v>
      </c>
      <c r="F310" s="4">
        <v>13872165</v>
      </c>
      <c r="G310" s="4">
        <v>0</v>
      </c>
      <c r="H310" s="4">
        <v>13872165</v>
      </c>
      <c r="I310" s="4">
        <v>0</v>
      </c>
      <c r="J310" s="4">
        <v>13872165</v>
      </c>
      <c r="K310" s="4">
        <v>3281825</v>
      </c>
      <c r="L310" s="4">
        <v>20536605</v>
      </c>
      <c r="M310" s="1" t="s">
        <v>396</v>
      </c>
      <c r="N310" s="4">
        <v>0</v>
      </c>
      <c r="O310" s="4">
        <v>119248253</v>
      </c>
      <c r="P310" s="4">
        <v>0</v>
      </c>
    </row>
    <row r="311" spans="1:16">
      <c r="A311" s="1" t="s">
        <v>394</v>
      </c>
      <c r="B311" s="2">
        <v>12</v>
      </c>
      <c r="C311" s="3" t="s">
        <v>395</v>
      </c>
      <c r="D311" s="4">
        <v>81000000</v>
      </c>
      <c r="E311" s="4">
        <v>0</v>
      </c>
      <c r="F311" s="4">
        <v>13872165</v>
      </c>
      <c r="G311" s="4">
        <v>0</v>
      </c>
      <c r="H311" s="4">
        <v>13872165</v>
      </c>
      <c r="I311" s="4">
        <v>0</v>
      </c>
      <c r="J311" s="4">
        <v>13872165</v>
      </c>
      <c r="K311" s="4">
        <v>3281825</v>
      </c>
      <c r="L311" s="4">
        <v>20536605</v>
      </c>
      <c r="M311" s="1" t="s">
        <v>396</v>
      </c>
      <c r="N311" s="4">
        <v>0</v>
      </c>
      <c r="O311" s="4">
        <v>119248253</v>
      </c>
      <c r="P311" s="4">
        <v>0</v>
      </c>
    </row>
    <row r="312" spans="1:16">
      <c r="A312" s="1" t="s">
        <v>397</v>
      </c>
      <c r="B312" s="2" t="s">
        <v>17</v>
      </c>
      <c r="C312" s="3" t="s">
        <v>398</v>
      </c>
      <c r="D312" s="4">
        <v>345000000</v>
      </c>
      <c r="E312" s="4">
        <v>0</v>
      </c>
      <c r="F312" s="4">
        <v>131317601</v>
      </c>
      <c r="G312" s="4">
        <v>0</v>
      </c>
      <c r="H312" s="4">
        <v>131317601</v>
      </c>
      <c r="I312" s="4">
        <v>6521354</v>
      </c>
      <c r="J312" s="4">
        <v>165045603</v>
      </c>
      <c r="K312" s="4">
        <v>6521354</v>
      </c>
      <c r="L312" s="4">
        <v>165045603</v>
      </c>
      <c r="M312" s="1" t="s">
        <v>399</v>
      </c>
      <c r="N312" s="4">
        <v>0</v>
      </c>
      <c r="O312" s="4">
        <v>226509733</v>
      </c>
      <c r="P312" s="4">
        <v>0</v>
      </c>
    </row>
    <row r="313" spans="1:16" ht="25.5">
      <c r="A313" s="1" t="s">
        <v>400</v>
      </c>
      <c r="B313" s="2" t="s">
        <v>17</v>
      </c>
      <c r="C313" s="3" t="s">
        <v>401</v>
      </c>
      <c r="D313" s="4">
        <v>185000000</v>
      </c>
      <c r="E313" s="4">
        <v>0</v>
      </c>
      <c r="F313" s="4">
        <v>0</v>
      </c>
      <c r="G313" s="4">
        <v>0</v>
      </c>
      <c r="H313" s="4">
        <v>0</v>
      </c>
      <c r="I313" s="4">
        <v>6521354</v>
      </c>
      <c r="J313" s="4">
        <v>33728002</v>
      </c>
      <c r="K313" s="4">
        <v>6521354</v>
      </c>
      <c r="L313" s="4">
        <v>33728002</v>
      </c>
      <c r="M313" s="1" t="s">
        <v>402</v>
      </c>
      <c r="N313" s="4">
        <v>0</v>
      </c>
      <c r="O313" s="4">
        <v>95192132</v>
      </c>
      <c r="P313" s="4">
        <v>0</v>
      </c>
    </row>
    <row r="314" spans="1:16" ht="25.5">
      <c r="A314" s="1" t="s">
        <v>400</v>
      </c>
      <c r="B314" s="2">
        <v>12</v>
      </c>
      <c r="C314" s="3" t="s">
        <v>401</v>
      </c>
      <c r="D314" s="4">
        <v>185000000</v>
      </c>
      <c r="E314" s="4">
        <v>0</v>
      </c>
      <c r="F314" s="4">
        <v>0</v>
      </c>
      <c r="G314" s="4">
        <v>0</v>
      </c>
      <c r="H314" s="4">
        <v>0</v>
      </c>
      <c r="I314" s="4">
        <v>6521354</v>
      </c>
      <c r="J314" s="4">
        <v>33728002</v>
      </c>
      <c r="K314" s="4">
        <v>6521354</v>
      </c>
      <c r="L314" s="4">
        <v>33728002</v>
      </c>
      <c r="M314" s="1" t="s">
        <v>402</v>
      </c>
      <c r="N314" s="4">
        <v>0</v>
      </c>
      <c r="O314" s="4">
        <v>95192132</v>
      </c>
      <c r="P314" s="4">
        <v>0</v>
      </c>
    </row>
    <row r="315" spans="1:16" ht="25.5">
      <c r="A315" s="1" t="s">
        <v>403</v>
      </c>
      <c r="B315" s="2" t="s">
        <v>17</v>
      </c>
      <c r="C315" s="3" t="s">
        <v>404</v>
      </c>
      <c r="D315" s="4">
        <v>160000000</v>
      </c>
      <c r="E315" s="4">
        <v>0</v>
      </c>
      <c r="F315" s="4">
        <v>131317601</v>
      </c>
      <c r="G315" s="4">
        <v>0</v>
      </c>
      <c r="H315" s="4">
        <v>131317601</v>
      </c>
      <c r="I315" s="4">
        <v>0</v>
      </c>
      <c r="J315" s="4">
        <v>131317601</v>
      </c>
      <c r="K315" s="4">
        <v>0</v>
      </c>
      <c r="L315" s="4">
        <v>131317601</v>
      </c>
      <c r="M315" s="1" t="s">
        <v>405</v>
      </c>
      <c r="N315" s="4">
        <v>0</v>
      </c>
      <c r="O315" s="4">
        <v>131317601</v>
      </c>
      <c r="P315" s="4">
        <v>0</v>
      </c>
    </row>
    <row r="316" spans="1:16" ht="25.5">
      <c r="A316" s="1" t="s">
        <v>403</v>
      </c>
      <c r="B316" s="2">
        <v>12</v>
      </c>
      <c r="C316" s="3" t="s">
        <v>404</v>
      </c>
      <c r="D316" s="4">
        <v>160000000</v>
      </c>
      <c r="E316" s="4">
        <v>0</v>
      </c>
      <c r="F316" s="4">
        <v>131317601</v>
      </c>
      <c r="G316" s="4">
        <v>0</v>
      </c>
      <c r="H316" s="4">
        <v>131317601</v>
      </c>
      <c r="I316" s="4">
        <v>0</v>
      </c>
      <c r="J316" s="4">
        <v>131317601</v>
      </c>
      <c r="K316" s="4">
        <v>0</v>
      </c>
      <c r="L316" s="4">
        <v>131317601</v>
      </c>
      <c r="M316" s="1" t="s">
        <v>405</v>
      </c>
      <c r="N316" s="4">
        <v>0</v>
      </c>
      <c r="O316" s="4">
        <v>131317601</v>
      </c>
      <c r="P316" s="4">
        <v>0</v>
      </c>
    </row>
    <row r="317" spans="1:16">
      <c r="A317" s="1" t="s">
        <v>406</v>
      </c>
      <c r="B317" s="2" t="s">
        <v>17</v>
      </c>
      <c r="C317" s="3" t="s">
        <v>407</v>
      </c>
      <c r="D317" s="4">
        <v>200000000</v>
      </c>
      <c r="E317" s="4">
        <v>0</v>
      </c>
      <c r="F317" s="4">
        <v>63230824</v>
      </c>
      <c r="G317" s="4">
        <v>45026774</v>
      </c>
      <c r="H317" s="4">
        <v>65755853</v>
      </c>
      <c r="I317" s="4">
        <v>17212842</v>
      </c>
      <c r="J317" s="4">
        <v>47825162</v>
      </c>
      <c r="K317" s="4">
        <v>9401639</v>
      </c>
      <c r="L317" s="4">
        <v>38063402</v>
      </c>
      <c r="M317" s="1" t="s">
        <v>408</v>
      </c>
      <c r="N317" s="4">
        <v>3491289</v>
      </c>
      <c r="O317" s="4">
        <v>76675247</v>
      </c>
      <c r="P317" s="4">
        <v>16365</v>
      </c>
    </row>
    <row r="318" spans="1:16">
      <c r="A318" s="1" t="s">
        <v>406</v>
      </c>
      <c r="B318" s="2">
        <v>12</v>
      </c>
      <c r="C318" s="3" t="s">
        <v>407</v>
      </c>
      <c r="D318" s="4">
        <v>200000000</v>
      </c>
      <c r="E318" s="4">
        <v>0</v>
      </c>
      <c r="F318" s="4">
        <v>63230824</v>
      </c>
      <c r="G318" s="4">
        <v>45026774</v>
      </c>
      <c r="H318" s="4">
        <v>65755853</v>
      </c>
      <c r="I318" s="4">
        <v>17212842</v>
      </c>
      <c r="J318" s="4">
        <v>47825162</v>
      </c>
      <c r="K318" s="4">
        <v>9401639</v>
      </c>
      <c r="L318" s="4">
        <v>38063402</v>
      </c>
      <c r="M318" s="1" t="s">
        <v>408</v>
      </c>
      <c r="N318" s="4">
        <v>3491289</v>
      </c>
      <c r="O318" s="4">
        <v>76675247</v>
      </c>
      <c r="P318" s="4">
        <v>16365</v>
      </c>
    </row>
    <row r="319" spans="1:16" ht="25.5">
      <c r="A319" s="1" t="s">
        <v>409</v>
      </c>
      <c r="B319" s="2" t="s">
        <v>17</v>
      </c>
      <c r="C319" s="3" t="s">
        <v>410</v>
      </c>
      <c r="D319" s="4">
        <v>4873946978</v>
      </c>
      <c r="E319" s="4">
        <v>158331620</v>
      </c>
      <c r="F319" s="4">
        <v>158331620</v>
      </c>
      <c r="G319" s="4">
        <v>22680000</v>
      </c>
      <c r="H319" s="4">
        <v>27080000</v>
      </c>
      <c r="I319" s="4">
        <v>0</v>
      </c>
      <c r="J319" s="4">
        <v>0</v>
      </c>
      <c r="K319" s="4">
        <v>0</v>
      </c>
      <c r="L319" s="4">
        <v>0</v>
      </c>
      <c r="M319" s="1" t="s">
        <v>411</v>
      </c>
      <c r="N319" s="4">
        <v>0</v>
      </c>
      <c r="O319" s="4">
        <v>61245324</v>
      </c>
      <c r="P319" s="4">
        <v>0</v>
      </c>
    </row>
    <row r="320" spans="1:16" ht="25.5">
      <c r="A320" s="1" t="s">
        <v>409</v>
      </c>
      <c r="B320" s="2">
        <v>12</v>
      </c>
      <c r="C320" s="3" t="s">
        <v>410</v>
      </c>
      <c r="D320" s="4">
        <v>1031719503</v>
      </c>
      <c r="E320" s="4">
        <v>0</v>
      </c>
      <c r="F320" s="4">
        <v>0</v>
      </c>
      <c r="G320" s="4">
        <v>22680000</v>
      </c>
      <c r="H320" s="4">
        <v>27080000</v>
      </c>
      <c r="I320" s="4">
        <v>0</v>
      </c>
      <c r="J320" s="4">
        <v>0</v>
      </c>
      <c r="K320" s="4">
        <v>0</v>
      </c>
      <c r="L320" s="4">
        <v>0</v>
      </c>
      <c r="M320" s="1" t="s">
        <v>411</v>
      </c>
      <c r="N320" s="4">
        <v>0</v>
      </c>
      <c r="O320" s="4">
        <v>29579000</v>
      </c>
      <c r="P320" s="4">
        <v>0</v>
      </c>
    </row>
    <row r="321" spans="1:16" ht="25.5">
      <c r="A321" s="1" t="s">
        <v>409</v>
      </c>
      <c r="B321" s="2">
        <v>13</v>
      </c>
      <c r="C321" s="3" t="s">
        <v>410</v>
      </c>
      <c r="D321" s="4">
        <v>3842227475</v>
      </c>
      <c r="E321" s="4">
        <v>158331620</v>
      </c>
      <c r="F321" s="4">
        <v>158331620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1" t="s">
        <v>411</v>
      </c>
      <c r="N321" s="4">
        <v>0</v>
      </c>
      <c r="O321" s="4">
        <v>31666324</v>
      </c>
      <c r="P321" s="4">
        <v>0</v>
      </c>
    </row>
  </sheetData>
  <mergeCells count="7">
    <mergeCell ref="A1:C1"/>
    <mergeCell ref="A9:P9"/>
    <mergeCell ref="A8:P8"/>
    <mergeCell ref="A7:P7"/>
    <mergeCell ref="A5:C5"/>
    <mergeCell ref="A3:P3"/>
    <mergeCell ref="A2:P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3"/>
  <sheetViews>
    <sheetView workbookViewId="0">
      <selection activeCell="G48" sqref="G48"/>
    </sheetView>
  </sheetViews>
  <sheetFormatPr baseColWidth="10" defaultRowHeight="12.75"/>
  <cols>
    <col min="3" max="3" width="48.140625" customWidth="1"/>
  </cols>
  <sheetData>
    <row r="3" spans="3:3">
      <c r="C3" s="15"/>
    </row>
    <row r="4" spans="3:3">
      <c r="C4" s="15">
        <v>7108867</v>
      </c>
    </row>
    <row r="5" spans="3:3">
      <c r="C5" s="15">
        <v>0</v>
      </c>
    </row>
    <row r="6" spans="3:3">
      <c r="C6" s="15">
        <v>0</v>
      </c>
    </row>
    <row r="7" spans="3:3">
      <c r="C7" s="15">
        <v>1057916</v>
      </c>
    </row>
    <row r="8" spans="3:3">
      <c r="C8" s="15">
        <v>0</v>
      </c>
    </row>
    <row r="9" spans="3:3">
      <c r="C9" s="15">
        <v>0</v>
      </c>
    </row>
    <row r="10" spans="3:3">
      <c r="C10" s="15">
        <v>50184023</v>
      </c>
    </row>
    <row r="11" spans="3:3">
      <c r="C11" s="15">
        <v>0</v>
      </c>
    </row>
    <row r="12" spans="3:3">
      <c r="C12" s="15">
        <v>8506024</v>
      </c>
    </row>
    <row r="13" spans="3:3">
      <c r="C13" s="15">
        <v>0</v>
      </c>
    </row>
    <row r="14" spans="3:3">
      <c r="C14" s="15">
        <v>0</v>
      </c>
    </row>
    <row r="15" spans="3:3">
      <c r="C15" s="15">
        <v>0</v>
      </c>
    </row>
    <row r="16" spans="3:3">
      <c r="C16" s="15">
        <v>0</v>
      </c>
    </row>
    <row r="17" spans="3:3">
      <c r="C17" s="15">
        <v>8432864</v>
      </c>
    </row>
    <row r="18" spans="3:3">
      <c r="C18" s="15">
        <v>2749100</v>
      </c>
    </row>
    <row r="19" spans="3:3">
      <c r="C19" s="15">
        <v>5683764</v>
      </c>
    </row>
    <row r="20" spans="3:3">
      <c r="C20" s="15">
        <v>11103209</v>
      </c>
    </row>
    <row r="21" spans="3:3">
      <c r="C21" s="15">
        <f>SUM(C600)</f>
        <v>0</v>
      </c>
    </row>
    <row r="22" spans="3:3">
      <c r="C22" s="4">
        <f>SUM(C4:C21)</f>
        <v>94825767</v>
      </c>
    </row>
    <row r="23" spans="3:3">
      <c r="C23" s="15">
        <v>86392903</v>
      </c>
    </row>
    <row r="24" spans="3:3">
      <c r="C24" s="4">
        <f>SUM(C22:C23)</f>
        <v>181218670</v>
      </c>
    </row>
    <row r="25" spans="3:3">
      <c r="C25" s="4">
        <v>306350710</v>
      </c>
    </row>
    <row r="26" spans="3:3">
      <c r="C26" s="15">
        <v>290269157</v>
      </c>
    </row>
    <row r="27" spans="3:3">
      <c r="C27" s="15">
        <v>0</v>
      </c>
    </row>
    <row r="28" spans="3:3">
      <c r="C28" s="15">
        <v>12874188</v>
      </c>
    </row>
    <row r="29" spans="3:3">
      <c r="C29" s="15">
        <v>0</v>
      </c>
    </row>
    <row r="30" spans="3:3">
      <c r="C30" s="15">
        <v>3207365</v>
      </c>
    </row>
    <row r="31" spans="3:3">
      <c r="C31" s="15">
        <v>0</v>
      </c>
    </row>
    <row r="32" spans="3:3">
      <c r="C32" s="15">
        <v>17077527</v>
      </c>
    </row>
    <row r="33" spans="3:3">
      <c r="C33" s="4">
        <f>SUM(C24:C32)</f>
        <v>810997617</v>
      </c>
    </row>
    <row r="34" spans="3:3">
      <c r="C34" s="15">
        <v>15142874</v>
      </c>
    </row>
    <row r="35" spans="3:3">
      <c r="C35" s="15">
        <v>0</v>
      </c>
    </row>
    <row r="36" spans="3:3">
      <c r="C36" s="15"/>
    </row>
    <row r="37" spans="3:3">
      <c r="C37" s="15">
        <v>4462763</v>
      </c>
    </row>
    <row r="38" spans="3:3">
      <c r="C38" s="15">
        <v>0</v>
      </c>
    </row>
    <row r="39" spans="3:3">
      <c r="C39" s="15">
        <v>0</v>
      </c>
    </row>
    <row r="40" spans="3:3">
      <c r="C40" s="15">
        <v>27591289</v>
      </c>
    </row>
    <row r="41" spans="3:3">
      <c r="C41" s="15">
        <v>0</v>
      </c>
    </row>
    <row r="42" spans="3:3">
      <c r="C42" s="15">
        <v>36298789</v>
      </c>
    </row>
    <row r="43" spans="3:3">
      <c r="C43" s="15">
        <v>0</v>
      </c>
    </row>
    <row r="44" spans="3:3">
      <c r="C44" s="15">
        <v>0</v>
      </c>
    </row>
    <row r="45" spans="3:3">
      <c r="C45" s="15">
        <v>0</v>
      </c>
    </row>
    <row r="46" spans="3:3">
      <c r="C46" s="15">
        <v>0</v>
      </c>
    </row>
    <row r="47" spans="3:3">
      <c r="C47" s="15">
        <v>0</v>
      </c>
    </row>
    <row r="48" spans="3:3">
      <c r="C48" s="15">
        <v>0</v>
      </c>
    </row>
    <row r="49" spans="3:3">
      <c r="C49" s="15">
        <v>0</v>
      </c>
    </row>
    <row r="50" spans="3:3">
      <c r="C50" s="15">
        <v>0</v>
      </c>
    </row>
    <row r="51" spans="3:3">
      <c r="C51" s="15">
        <v>0</v>
      </c>
    </row>
    <row r="52" spans="3:3">
      <c r="C52" s="15">
        <v>11366753</v>
      </c>
    </row>
    <row r="53" spans="3:3">
      <c r="C53" s="25">
        <f>SUM(C33:C52)</f>
        <v>905860085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DATOS105616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</dc:creator>
  <cp:lastModifiedBy>Control Interno</cp:lastModifiedBy>
  <dcterms:created xsi:type="dcterms:W3CDTF">2017-09-07T15:56:41Z</dcterms:created>
  <dcterms:modified xsi:type="dcterms:W3CDTF">2018-03-05T14:55:45Z</dcterms:modified>
</cp:coreProperties>
</file>