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E:\USERS-PC\Asistente Planeacion\Downloads\"/>
    </mc:Choice>
  </mc:AlternateContent>
  <xr:revisionPtr revIDLastSave="0" documentId="13_ncr:1_{D1A16E3C-3501-4E14-93D7-FACB40FBC5A3}" xr6:coauthVersionLast="36" xr6:coauthVersionMax="36" xr10:uidLastSave="{00000000-0000-0000-0000-000000000000}"/>
  <bookViews>
    <workbookView xWindow="0" yWindow="0" windowWidth="24000" windowHeight="8805" tabRatio="795"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<sst xmlns="http://schemas.openxmlformats.org/spreadsheetml/2006/main" count="139" uniqueCount="108">
  <si>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</si>
  <si>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</si>
  <si>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</si>
  <si>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</si>
  <si>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</si>
  <si>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</si>
  <si>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</si>
  <si>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</si>
  <si>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</si>
  <si>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</si>
  <si>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</si>
  <si>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</si>
  <si>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</si>
  <si>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</si>
  <si>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</si>
  <si>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</si>
  <si>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</si>
  <si>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</si>
  <si>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</si>
  <si>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</si>
  <si>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</si>
  <si>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</si>
  <si>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</si>
  <si>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</si>
  <si>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</si>
  <si>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</si>
  <si>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</si>
  <si>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</si>
  <si>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</si>
  <si>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</si>
  <si>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</si>
  <si>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</si>
  <si>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</si>
  <si>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</si>
  <si>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</si>
  <si>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</si>
  <si>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</si>
  <si>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</si>
  <si>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</si>
  <si>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</si>
  <si>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</si>
  <si>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</si>
  <si>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</si>
  <si>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</si>
  <si>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</si>
  <si>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</si>
  <si>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</si>
  <si>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</si>
  <si>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</si>
  <si>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</si>
  <si>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</si>
  <si>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</si>
  <si>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</si>
  <si>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</si>
  <si>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</si>
  <si>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</si>
  <si>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</si>
  <si>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</si>
  <si>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</si>
  <si>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</si>
  <si>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</si>
  <si>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</si>
  <si>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</si>
  <si>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</si>
  <si>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</si>
  <si>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</si>
  <si>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</si>
  <si>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</si>
  <si>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</si>
  <si>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</si>
  <si>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</si>
  <si>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</si>
  <si>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</si>
  <si>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</si>
  <si>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</si>
  <si>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</si>
  <si>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</si>
  <si>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</si>
  <si>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</si>
  <si>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</si>
  <si>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</si>
  <si>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</si>
  <si>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</si>
  <si>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</si>
  <si>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</si>
  <si>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</si>
  <si>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</si>
  <si>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</si>
  <si>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</si>
  <si>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</si>
  <si>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</si>
  <si>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</si>
  <si>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</si>
  <si>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</si>
  <si>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</si>
  <si>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</si>
  <si>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</si>
  <si>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</si>
  <si>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</si>
  <si>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</si>
  <si>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</si>
  <si>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Instituto de Educación Técnica Profesional de Roldanillo, Valle - INTEP</t>
  </si>
  <si>
    <t>Se tiene publicado en el sitio web, pero en la sección de área estratégica</t>
  </si>
  <si>
    <t>Se contó con la participación de algunos grupos de interés</t>
  </si>
  <si>
    <t>Profundizar en las reuniones de comité de Gestión y Desempeño, los temas referentes al mapa de riesgos de corrupción</t>
  </si>
  <si>
    <t>Actualizar el mapa de riesgos de corrupción, inlcuyendo un proceso participativo de los grupos de valor</t>
  </si>
  <si>
    <t>Agosto de 2024</t>
  </si>
  <si>
    <t>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</si>
</sst>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5" xfId="0" applyFont="1" applyBorder="1" applyAlignment="1">
      <alignment horizontal="center" vertical="center" wrapText="1"/>
    </xf>
    <xf numFmtId="0" fontId="8" fillId="0" borderId="42" xfId="0" applyFont="1" applyBorder="1" applyAlignment="1">
      <alignment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164" fontId="18" fillId="0" borderId="52"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8" fillId="0" borderId="43" xfId="0" applyFont="1" applyBorder="1" applyAlignment="1">
      <alignment vertical="center" wrapText="1"/>
    </xf>
    <xf numFmtId="0" fontId="8" fillId="0" borderId="24" xfId="0" applyNumberFormat="1" applyFont="1" applyBorder="1" applyAlignment="1">
      <alignment horizontal="center" vertical="center"/>
    </xf>
    <xf numFmtId="0" fontId="8" fillId="0" borderId="27" xfId="0" applyNumberFormat="1" applyFont="1" applyBorder="1" applyAlignment="1">
      <alignment horizontal="center" vertical="center"/>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80</c:v>
                </c:pt>
                <c:pt idx="1">
                  <c:v>95</c:v>
                </c:pt>
                <c:pt idx="2">
                  <c:v>70</c:v>
                </c:pt>
                <c:pt idx="3">
                  <c:v>90</c:v>
                </c:pt>
                <c:pt idx="4">
                  <c:v>100</c:v>
                </c:pt>
                <c:pt idx="5">
                  <c:v>90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88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42" t="s">
        <v>27</v>
      </c>
      <c r="D3" s="142"/>
      <c r="E3" s="142"/>
      <c r="F3" s="142"/>
      <c r="G3" s="142"/>
      <c r="H3" s="142"/>
      <c r="I3" s="142"/>
      <c r="J3" s="142"/>
      <c r="K3" s="142"/>
      <c r="L3" s="142"/>
      <c r="M3" s="142"/>
      <c r="N3" s="142"/>
      <c r="O3" s="142"/>
      <c r="P3" s="142"/>
      <c r="Q3" s="142"/>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42" t="s">
        <v>35</v>
      </c>
      <c r="D5" s="142"/>
      <c r="E5" s="142"/>
      <c r="F5" s="142"/>
      <c r="G5" s="142"/>
      <c r="H5" s="142"/>
      <c r="I5" s="142"/>
      <c r="J5" s="142"/>
      <c r="K5" s="142"/>
      <c r="L5" s="142"/>
      <c r="M5" s="142"/>
      <c r="N5" s="142"/>
      <c r="O5" s="142"/>
      <c r="P5" s="142"/>
      <c r="Q5" s="142"/>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43" t="s">
        <v>4</v>
      </c>
      <c r="E8" s="143"/>
      <c r="F8" s="143"/>
      <c r="G8" s="143"/>
      <c r="H8" s="143"/>
      <c r="I8" s="143"/>
      <c r="J8" s="143"/>
      <c r="K8" s="143"/>
      <c r="L8" s="143"/>
      <c r="M8" s="143"/>
      <c r="N8" s="143"/>
      <c r="O8" s="143"/>
      <c r="P8" s="143"/>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43" t="s">
        <v>71</v>
      </c>
      <c r="E11" s="143"/>
      <c r="F11" s="143"/>
      <c r="G11" s="143"/>
      <c r="H11" s="143"/>
      <c r="I11" s="143"/>
      <c r="J11" s="143"/>
      <c r="K11" s="143"/>
      <c r="L11" s="143"/>
      <c r="M11" s="143"/>
      <c r="N11" s="143"/>
      <c r="O11" s="143"/>
      <c r="P11" s="143"/>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43" t="s">
        <v>72</v>
      </c>
      <c r="E14" s="143"/>
      <c r="F14" s="143"/>
      <c r="G14" s="143"/>
      <c r="H14" s="143"/>
      <c r="I14" s="143"/>
      <c r="J14" s="143"/>
      <c r="K14" s="143"/>
      <c r="L14" s="143"/>
      <c r="M14" s="143"/>
      <c r="N14" s="143"/>
      <c r="O14" s="143"/>
      <c r="P14" s="143"/>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E35" sqref="E35"/>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42" t="s">
        <v>64</v>
      </c>
      <c r="D3" s="142"/>
      <c r="E3" s="142"/>
      <c r="F3" s="142"/>
      <c r="G3" s="142"/>
      <c r="H3" s="142"/>
      <c r="I3" s="142"/>
      <c r="J3" s="142"/>
      <c r="K3" s="142"/>
      <c r="L3" s="142"/>
      <c r="M3" s="142"/>
      <c r="N3" s="142"/>
      <c r="O3" s="142"/>
      <c r="P3" s="142"/>
      <c r="Q3" s="142"/>
      <c r="R3" s="142"/>
      <c r="S3" s="142"/>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5" t="s">
        <v>4</v>
      </c>
      <c r="D5" s="145"/>
      <c r="E5" s="145"/>
      <c r="F5" s="145"/>
      <c r="G5" s="145"/>
      <c r="H5" s="145"/>
      <c r="I5" s="145"/>
      <c r="J5" s="145"/>
      <c r="K5" s="145"/>
      <c r="L5" s="145"/>
      <c r="M5" s="145"/>
      <c r="N5" s="145"/>
      <c r="O5" s="145"/>
      <c r="P5" s="145"/>
      <c r="Q5" s="145"/>
      <c r="R5" s="145"/>
      <c r="S5" s="145"/>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8" t="s">
        <v>78</v>
      </c>
      <c r="D7" s="148"/>
      <c r="E7" s="148"/>
      <c r="F7" s="148"/>
      <c r="G7" s="148"/>
      <c r="H7" s="148"/>
      <c r="I7" s="148"/>
      <c r="J7" s="148"/>
      <c r="K7" s="148"/>
      <c r="L7" s="148"/>
      <c r="M7" s="148"/>
      <c r="N7" s="148"/>
      <c r="O7" s="148"/>
      <c r="P7" s="148"/>
      <c r="Q7" s="148"/>
      <c r="R7" s="148"/>
      <c r="S7" s="148"/>
      <c r="T7" s="11"/>
    </row>
    <row r="8" spans="2:25" ht="15" customHeight="1" x14ac:dyDescent="0.25">
      <c r="B8" s="21"/>
      <c r="C8" s="148"/>
      <c r="D8" s="148"/>
      <c r="E8" s="148"/>
      <c r="F8" s="148"/>
      <c r="G8" s="148"/>
      <c r="H8" s="148"/>
      <c r="I8" s="148"/>
      <c r="J8" s="148"/>
      <c r="K8" s="148"/>
      <c r="L8" s="148"/>
      <c r="M8" s="148"/>
      <c r="N8" s="148"/>
      <c r="O8" s="148"/>
      <c r="P8" s="148"/>
      <c r="Q8" s="148"/>
      <c r="R8" s="148"/>
      <c r="S8" s="148"/>
      <c r="T8" s="11"/>
    </row>
    <row r="9" spans="2:25" ht="15" customHeight="1" x14ac:dyDescent="0.25">
      <c r="B9" s="21"/>
      <c r="C9" s="148"/>
      <c r="D9" s="148"/>
      <c r="E9" s="148"/>
      <c r="F9" s="148"/>
      <c r="G9" s="148"/>
      <c r="H9" s="148"/>
      <c r="I9" s="148"/>
      <c r="J9" s="148"/>
      <c r="K9" s="148"/>
      <c r="L9" s="148"/>
      <c r="M9" s="148"/>
      <c r="N9" s="148"/>
      <c r="O9" s="148"/>
      <c r="P9" s="148"/>
      <c r="Q9" s="148"/>
      <c r="R9" s="148"/>
      <c r="S9" s="148"/>
      <c r="T9" s="11"/>
    </row>
    <row r="10" spans="2:25" ht="15" customHeight="1" x14ac:dyDescent="0.25">
      <c r="B10" s="21"/>
      <c r="C10" s="148"/>
      <c r="D10" s="148"/>
      <c r="E10" s="148"/>
      <c r="F10" s="148"/>
      <c r="G10" s="148"/>
      <c r="H10" s="148"/>
      <c r="I10" s="148"/>
      <c r="J10" s="148"/>
      <c r="K10" s="148"/>
      <c r="L10" s="148"/>
      <c r="M10" s="148"/>
      <c r="N10" s="148"/>
      <c r="O10" s="148"/>
      <c r="P10" s="148"/>
      <c r="Q10" s="148"/>
      <c r="R10" s="148"/>
      <c r="S10" s="148"/>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46" t="s">
        <v>79</v>
      </c>
      <c r="D12" s="147"/>
      <c r="E12" s="147"/>
      <c r="F12" s="147"/>
      <c r="G12" s="147"/>
      <c r="H12" s="147"/>
      <c r="I12" s="147"/>
      <c r="J12" s="147"/>
      <c r="K12" s="147"/>
      <c r="L12" s="147"/>
      <c r="M12" s="147"/>
      <c r="N12" s="147"/>
      <c r="O12" s="147"/>
      <c r="P12" s="147"/>
      <c r="Q12" s="147"/>
      <c r="R12" s="147"/>
      <c r="S12" s="147"/>
      <c r="T12" s="11"/>
    </row>
    <row r="13" spans="2:25" ht="15" customHeight="1" x14ac:dyDescent="0.25">
      <c r="B13" s="21"/>
      <c r="C13" s="147"/>
      <c r="D13" s="147"/>
      <c r="E13" s="147"/>
      <c r="F13" s="147"/>
      <c r="G13" s="147"/>
      <c r="H13" s="147"/>
      <c r="I13" s="147"/>
      <c r="J13" s="147"/>
      <c r="K13" s="147"/>
      <c r="L13" s="147"/>
      <c r="M13" s="147"/>
      <c r="N13" s="147"/>
      <c r="O13" s="147"/>
      <c r="P13" s="147"/>
      <c r="Q13" s="147"/>
      <c r="R13" s="147"/>
      <c r="S13" s="147"/>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27"/>
      <c r="H17" s="127"/>
      <c r="I17" s="127"/>
      <c r="J17" s="127"/>
      <c r="K17" s="127"/>
      <c r="L17" s="127"/>
      <c r="M17" s="127"/>
      <c r="N17" s="127"/>
      <c r="O17" s="127"/>
      <c r="P17" s="127"/>
      <c r="Q17" s="127"/>
      <c r="R17" s="127"/>
      <c r="S17" s="127"/>
      <c r="T17" s="11"/>
    </row>
    <row r="18" spans="2:20" ht="15" customHeight="1" x14ac:dyDescent="0.2">
      <c r="B18" s="21"/>
      <c r="C18" s="83"/>
      <c r="D18" s="83"/>
      <c r="E18" s="83"/>
      <c r="F18" s="83"/>
      <c r="G18" s="127"/>
      <c r="H18" s="127"/>
      <c r="I18" s="127"/>
      <c r="J18" s="127"/>
      <c r="K18" s="127"/>
      <c r="L18" s="127"/>
      <c r="M18" s="127"/>
      <c r="N18" s="127"/>
      <c r="O18" s="127"/>
      <c r="P18" s="127"/>
      <c r="Q18" s="127"/>
      <c r="R18" s="127"/>
      <c r="S18" s="127"/>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28"/>
      <c r="F25" s="128"/>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15"/>
      <c r="F32" s="7"/>
      <c r="G32" s="7"/>
      <c r="H32" s="7"/>
      <c r="I32" s="7"/>
      <c r="J32" s="7"/>
      <c r="L32" s="7"/>
      <c r="M32" s="8"/>
      <c r="N32" s="7"/>
      <c r="O32" s="7"/>
      <c r="P32" s="7"/>
      <c r="Q32" s="7"/>
      <c r="R32" s="7"/>
      <c r="S32" s="7"/>
      <c r="T32" s="11"/>
    </row>
    <row r="33" spans="2:20" ht="15" customHeight="1" x14ac:dyDescent="0.25">
      <c r="B33" s="21"/>
      <c r="C33" s="69" t="s">
        <v>14</v>
      </c>
      <c r="D33" s="70">
        <v>2</v>
      </c>
      <c r="E33" s="116"/>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6" t="s">
        <v>88</v>
      </c>
      <c r="D38" s="147"/>
      <c r="E38" s="147"/>
      <c r="F38" s="147"/>
      <c r="G38" s="147"/>
      <c r="H38" s="147"/>
      <c r="I38" s="147"/>
      <c r="J38" s="147"/>
      <c r="K38" s="147"/>
      <c r="L38" s="147"/>
      <c r="M38" s="147"/>
      <c r="N38" s="147"/>
      <c r="O38" s="147"/>
      <c r="P38" s="147"/>
      <c r="Q38" s="147"/>
      <c r="R38" s="147"/>
      <c r="S38" s="147"/>
      <c r="T38" s="11"/>
    </row>
    <row r="39" spans="2:20" ht="15" customHeight="1" x14ac:dyDescent="0.25">
      <c r="B39" s="21"/>
      <c r="C39" s="147"/>
      <c r="D39" s="147"/>
      <c r="E39" s="147"/>
      <c r="F39" s="147"/>
      <c r="G39" s="147"/>
      <c r="H39" s="147"/>
      <c r="I39" s="147"/>
      <c r="J39" s="147"/>
      <c r="K39" s="147"/>
      <c r="L39" s="147"/>
      <c r="M39" s="147"/>
      <c r="N39" s="147"/>
      <c r="O39" s="147"/>
      <c r="P39" s="147"/>
      <c r="Q39" s="147"/>
      <c r="R39" s="147"/>
      <c r="S39" s="14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29"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50" t="s">
        <v>22</v>
      </c>
      <c r="D43" s="151"/>
      <c r="E43" s="151"/>
      <c r="F43" s="151"/>
      <c r="G43" s="151"/>
      <c r="H43" s="151"/>
      <c r="I43" s="151"/>
      <c r="J43" s="151"/>
      <c r="K43" s="151"/>
      <c r="L43" s="151"/>
      <c r="M43" s="151"/>
      <c r="N43" s="151"/>
      <c r="O43" s="151"/>
      <c r="P43" s="151"/>
      <c r="Q43" s="151"/>
      <c r="R43" s="151"/>
      <c r="S43" s="151"/>
      <c r="T43" s="11"/>
    </row>
    <row r="44" spans="2:20" ht="15" customHeight="1" x14ac:dyDescent="0.25">
      <c r="B44" s="21"/>
      <c r="C44" s="151"/>
      <c r="D44" s="151"/>
      <c r="E44" s="151"/>
      <c r="F44" s="151"/>
      <c r="G44" s="151"/>
      <c r="H44" s="151"/>
      <c r="I44" s="151"/>
      <c r="J44" s="151"/>
      <c r="K44" s="151"/>
      <c r="L44" s="151"/>
      <c r="M44" s="151"/>
      <c r="N44" s="151"/>
      <c r="O44" s="151"/>
      <c r="P44" s="151"/>
      <c r="Q44" s="151"/>
      <c r="R44" s="151"/>
      <c r="S44" s="151"/>
      <c r="T44" s="11"/>
    </row>
    <row r="45" spans="2:20" ht="15" customHeight="1" x14ac:dyDescent="0.25">
      <c r="B45" s="21"/>
      <c r="C45" s="151"/>
      <c r="D45" s="151"/>
      <c r="E45" s="151"/>
      <c r="F45" s="151"/>
      <c r="G45" s="151"/>
      <c r="H45" s="151"/>
      <c r="I45" s="151"/>
      <c r="J45" s="151"/>
      <c r="K45" s="151"/>
      <c r="L45" s="151"/>
      <c r="M45" s="151"/>
      <c r="N45" s="151"/>
      <c r="O45" s="151"/>
      <c r="P45" s="151"/>
      <c r="Q45" s="151"/>
      <c r="R45" s="151"/>
      <c r="S45" s="151"/>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6" t="s">
        <v>90</v>
      </c>
      <c r="D47" s="147"/>
      <c r="E47" s="147"/>
      <c r="F47" s="147"/>
      <c r="G47" s="147"/>
      <c r="H47" s="147"/>
      <c r="I47" s="147"/>
      <c r="J47" s="147"/>
      <c r="K47" s="147"/>
      <c r="L47" s="147"/>
      <c r="M47" s="147"/>
      <c r="N47" s="147"/>
      <c r="O47" s="147"/>
      <c r="P47" s="147"/>
      <c r="Q47" s="147"/>
      <c r="R47" s="147"/>
      <c r="S47" s="147"/>
      <c r="T47" s="11"/>
    </row>
    <row r="48" spans="2:20" ht="15" customHeight="1" x14ac:dyDescent="0.25">
      <c r="B48" s="21"/>
      <c r="C48" s="147"/>
      <c r="D48" s="147"/>
      <c r="E48" s="147"/>
      <c r="F48" s="147"/>
      <c r="G48" s="147"/>
      <c r="H48" s="147"/>
      <c r="I48" s="147"/>
      <c r="J48" s="147"/>
      <c r="K48" s="147"/>
      <c r="L48" s="147"/>
      <c r="M48" s="147"/>
      <c r="N48" s="147"/>
      <c r="O48" s="147"/>
      <c r="P48" s="147"/>
      <c r="Q48" s="147"/>
      <c r="R48" s="147"/>
      <c r="S48" s="14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46" t="s">
        <v>74</v>
      </c>
      <c r="D55" s="147"/>
      <c r="E55" s="147"/>
      <c r="F55" s="147"/>
      <c r="G55" s="147"/>
      <c r="H55" s="147"/>
      <c r="I55" s="147"/>
      <c r="J55" s="147"/>
      <c r="K55" s="147"/>
      <c r="L55" s="147"/>
      <c r="M55" s="147"/>
      <c r="N55" s="147"/>
      <c r="O55" s="147"/>
      <c r="P55" s="147"/>
      <c r="Q55" s="147"/>
      <c r="R55" s="147"/>
      <c r="S55" s="147"/>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6" t="s">
        <v>91</v>
      </c>
      <c r="D57" s="147"/>
      <c r="E57" s="147"/>
      <c r="F57" s="147"/>
      <c r="G57" s="147"/>
      <c r="H57" s="147"/>
      <c r="I57" s="147"/>
      <c r="J57" s="147"/>
      <c r="K57" s="147"/>
      <c r="L57" s="147"/>
      <c r="M57" s="147"/>
      <c r="N57" s="147"/>
      <c r="O57" s="147"/>
      <c r="P57" s="147"/>
      <c r="Q57" s="147"/>
      <c r="R57" s="147"/>
      <c r="S57" s="147"/>
      <c r="T57" s="11"/>
    </row>
    <row r="58" spans="2:20" ht="15" customHeight="1" x14ac:dyDescent="0.25">
      <c r="B58" s="21"/>
      <c r="C58" s="147"/>
      <c r="D58" s="147"/>
      <c r="E58" s="147"/>
      <c r="F58" s="147"/>
      <c r="G58" s="147"/>
      <c r="H58" s="147"/>
      <c r="I58" s="147"/>
      <c r="J58" s="147"/>
      <c r="K58" s="147"/>
      <c r="L58" s="147"/>
      <c r="M58" s="147"/>
      <c r="N58" s="147"/>
      <c r="O58" s="147"/>
      <c r="P58" s="147"/>
      <c r="Q58" s="147"/>
      <c r="R58" s="147"/>
      <c r="S58" s="147"/>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6" t="s">
        <v>93</v>
      </c>
      <c r="D62" s="147"/>
      <c r="E62" s="147"/>
      <c r="F62" s="147"/>
      <c r="G62" s="147"/>
      <c r="H62" s="147"/>
      <c r="I62" s="147"/>
      <c r="J62" s="147"/>
      <c r="K62" s="147"/>
      <c r="L62" s="147"/>
      <c r="M62" s="147"/>
      <c r="N62" s="147"/>
      <c r="O62" s="147"/>
      <c r="P62" s="147"/>
      <c r="Q62" s="147"/>
      <c r="R62" s="147"/>
      <c r="S62" s="147"/>
      <c r="T62" s="11"/>
    </row>
    <row r="63" spans="2:20" ht="15" customHeight="1" x14ac:dyDescent="0.25">
      <c r="B63" s="21"/>
      <c r="C63" s="147"/>
      <c r="D63" s="147"/>
      <c r="E63" s="147"/>
      <c r="F63" s="147"/>
      <c r="G63" s="147"/>
      <c r="H63" s="147"/>
      <c r="I63" s="147"/>
      <c r="J63" s="147"/>
      <c r="K63" s="147"/>
      <c r="L63" s="147"/>
      <c r="M63" s="147"/>
      <c r="N63" s="147"/>
      <c r="O63" s="147"/>
      <c r="P63" s="147"/>
      <c r="Q63" s="147"/>
      <c r="R63" s="147"/>
      <c r="S63" s="147"/>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6" t="s">
        <v>94</v>
      </c>
      <c r="D65" s="147"/>
      <c r="E65" s="147"/>
      <c r="F65" s="147"/>
      <c r="G65" s="147"/>
      <c r="H65" s="147"/>
      <c r="I65" s="147"/>
      <c r="J65" s="147"/>
      <c r="K65" s="147"/>
      <c r="L65" s="147"/>
      <c r="M65" s="147"/>
      <c r="N65" s="147"/>
      <c r="O65" s="147"/>
      <c r="P65" s="147"/>
      <c r="Q65" s="147"/>
      <c r="R65" s="147"/>
      <c r="S65" s="147"/>
      <c r="T65" s="11"/>
    </row>
    <row r="66" spans="2:20" ht="15" customHeight="1" x14ac:dyDescent="0.25">
      <c r="B66" s="21"/>
      <c r="C66" s="147"/>
      <c r="D66" s="147"/>
      <c r="E66" s="147"/>
      <c r="F66" s="147"/>
      <c r="G66" s="147"/>
      <c r="H66" s="147"/>
      <c r="I66" s="147"/>
      <c r="J66" s="147"/>
      <c r="K66" s="147"/>
      <c r="L66" s="147"/>
      <c r="M66" s="147"/>
      <c r="N66" s="147"/>
      <c r="O66" s="147"/>
      <c r="P66" s="147"/>
      <c r="Q66" s="147"/>
      <c r="R66" s="147"/>
      <c r="S66" s="147"/>
      <c r="T66" s="11"/>
    </row>
    <row r="67" spans="2:20" ht="15" customHeight="1" x14ac:dyDescent="0.25">
      <c r="B67" s="21"/>
      <c r="C67" s="130"/>
      <c r="D67" s="130"/>
      <c r="E67" s="130"/>
      <c r="F67" s="130"/>
      <c r="G67" s="130"/>
      <c r="H67" s="130"/>
      <c r="I67" s="130"/>
      <c r="J67" s="130"/>
      <c r="K67" s="130"/>
      <c r="L67" s="130"/>
      <c r="M67" s="130"/>
      <c r="N67" s="130"/>
      <c r="O67" s="130"/>
      <c r="P67" s="130"/>
      <c r="Q67" s="130"/>
      <c r="R67" s="130"/>
      <c r="S67" s="130"/>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6" t="s">
        <v>32</v>
      </c>
      <c r="D88" s="149"/>
      <c r="E88" s="149"/>
      <c r="F88" s="149"/>
      <c r="G88" s="149"/>
      <c r="H88" s="149"/>
      <c r="I88" s="149"/>
      <c r="J88" s="149"/>
      <c r="K88" s="149"/>
      <c r="L88" s="149"/>
      <c r="M88" s="149"/>
      <c r="N88" s="149"/>
      <c r="O88" s="149"/>
      <c r="P88" s="149"/>
      <c r="Q88" s="149"/>
      <c r="R88" s="149"/>
      <c r="S88" s="149"/>
      <c r="T88" s="11"/>
    </row>
    <row r="89" spans="2:20" ht="15" customHeight="1" x14ac:dyDescent="0.25">
      <c r="B89" s="21"/>
      <c r="C89" s="149"/>
      <c r="D89" s="149"/>
      <c r="E89" s="149"/>
      <c r="F89" s="149"/>
      <c r="G89" s="149"/>
      <c r="H89" s="149"/>
      <c r="I89" s="149"/>
      <c r="J89" s="149"/>
      <c r="K89" s="149"/>
      <c r="L89" s="149"/>
      <c r="M89" s="149"/>
      <c r="N89" s="149"/>
      <c r="O89" s="149"/>
      <c r="P89" s="149"/>
      <c r="Q89" s="149"/>
      <c r="R89" s="149"/>
      <c r="S89" s="149"/>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4" t="s">
        <v>26</v>
      </c>
      <c r="L101" s="144"/>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8"/>
  <sheetViews>
    <sheetView showGridLines="0" showZeros="0" topLeftCell="A7" zoomScale="90" zoomScaleNormal="90" workbookViewId="0">
      <selection activeCell="G17" sqref="G1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59" t="s">
        <v>64</v>
      </c>
      <c r="D3" s="160"/>
      <c r="E3" s="160"/>
      <c r="F3" s="160"/>
      <c r="G3" s="160"/>
      <c r="H3" s="161"/>
      <c r="I3" s="161"/>
      <c r="J3" s="22"/>
      <c r="K3" s="5"/>
      <c r="L3" s="5"/>
      <c r="M3" s="5"/>
      <c r="N3" s="5"/>
    </row>
    <row r="4" spans="2:14" ht="6" customHeight="1" thickBot="1" x14ac:dyDescent="0.3">
      <c r="B4" s="21"/>
      <c r="C4" s="16"/>
      <c r="D4" s="7"/>
      <c r="E4" s="7"/>
      <c r="F4" s="7"/>
      <c r="G4" s="7"/>
      <c r="H4" s="7"/>
      <c r="I4" s="7"/>
      <c r="J4" s="11"/>
    </row>
    <row r="5" spans="2:14" ht="27.75" customHeight="1" x14ac:dyDescent="0.25">
      <c r="B5" s="21"/>
      <c r="C5" s="168" t="s">
        <v>3</v>
      </c>
      <c r="D5" s="169"/>
      <c r="E5" s="169"/>
      <c r="F5" s="169"/>
      <c r="G5" s="172" t="s">
        <v>19</v>
      </c>
      <c r="H5" s="173"/>
      <c r="I5" s="174"/>
      <c r="J5" s="11"/>
    </row>
    <row r="6" spans="2:14" ht="28.5" customHeight="1" thickBot="1" x14ac:dyDescent="0.3">
      <c r="B6" s="21"/>
      <c r="C6" s="170" t="s">
        <v>101</v>
      </c>
      <c r="D6" s="171"/>
      <c r="E6" s="171"/>
      <c r="F6" s="171"/>
      <c r="G6" s="175">
        <f>IF(SUM(H10:H19)=0,"",AVERAGE(H10:H19))</f>
        <v>88</v>
      </c>
      <c r="H6" s="176"/>
      <c r="I6" s="177"/>
      <c r="J6" s="11"/>
    </row>
    <row r="7" spans="2:14" ht="9.75" customHeight="1" thickBot="1" x14ac:dyDescent="0.3">
      <c r="B7" s="21"/>
      <c r="C7" s="16"/>
      <c r="D7" s="7"/>
      <c r="E7" s="7"/>
      <c r="F7" s="7"/>
      <c r="G7" s="7"/>
      <c r="H7" s="7"/>
      <c r="I7" s="7"/>
      <c r="J7" s="11"/>
    </row>
    <row r="8" spans="2:14" ht="26.1" customHeight="1" x14ac:dyDescent="0.25">
      <c r="B8" s="21"/>
      <c r="C8" s="178" t="s">
        <v>62</v>
      </c>
      <c r="D8" s="164" t="s">
        <v>18</v>
      </c>
      <c r="E8" s="157" t="s">
        <v>34</v>
      </c>
      <c r="F8" s="164" t="s">
        <v>18</v>
      </c>
      <c r="G8" s="164" t="s">
        <v>1</v>
      </c>
      <c r="H8" s="164" t="s">
        <v>5</v>
      </c>
      <c r="I8" s="166" t="s">
        <v>6</v>
      </c>
      <c r="J8" s="11"/>
      <c r="K8" s="6"/>
    </row>
    <row r="9" spans="2:14" ht="42.95" customHeight="1" thickBot="1" x14ac:dyDescent="0.3">
      <c r="B9" s="21"/>
      <c r="C9" s="179"/>
      <c r="D9" s="165"/>
      <c r="E9" s="158"/>
      <c r="F9" s="165"/>
      <c r="G9" s="165"/>
      <c r="H9" s="165"/>
      <c r="I9" s="167"/>
      <c r="J9" s="11"/>
      <c r="K9" s="6"/>
    </row>
    <row r="10" spans="2:14" ht="54.95" customHeight="1" x14ac:dyDescent="0.25">
      <c r="B10" s="21"/>
      <c r="C10" s="180" t="s">
        <v>42</v>
      </c>
      <c r="D10" s="152">
        <f>IF(SUM(H10:H15)=0,"",AVERAGE(H10:H15))</f>
        <v>85</v>
      </c>
      <c r="E10" s="162" t="s">
        <v>36</v>
      </c>
      <c r="F10" s="163">
        <f>IF(SUM(H10:H11)=0,"",AVERAGE(H10:H11))</f>
        <v>80</v>
      </c>
      <c r="G10" s="133" t="s">
        <v>61</v>
      </c>
      <c r="H10" s="134">
        <v>70</v>
      </c>
      <c r="I10" s="135"/>
      <c r="J10" s="11"/>
      <c r="K10" s="6"/>
      <c r="L10" s="81" t="s">
        <v>26</v>
      </c>
    </row>
    <row r="11" spans="2:14" ht="54.95" customHeight="1" x14ac:dyDescent="0.25">
      <c r="B11" s="21"/>
      <c r="C11" s="181"/>
      <c r="D11" s="153"/>
      <c r="E11" s="155"/>
      <c r="F11" s="156"/>
      <c r="G11" s="99" t="s">
        <v>44</v>
      </c>
      <c r="H11" s="100">
        <v>90</v>
      </c>
      <c r="I11" s="101"/>
      <c r="J11" s="11"/>
      <c r="K11" s="6"/>
    </row>
    <row r="12" spans="2:14" ht="54.95" customHeight="1" x14ac:dyDescent="0.25">
      <c r="B12" s="21"/>
      <c r="C12" s="181"/>
      <c r="D12" s="153"/>
      <c r="E12" s="155" t="s">
        <v>37</v>
      </c>
      <c r="F12" s="156">
        <f>IF(SUM(H12:H13)=0,"",AVERAGE(H12:H13))</f>
        <v>95</v>
      </c>
      <c r="G12" s="97" t="s">
        <v>51</v>
      </c>
      <c r="H12" s="98">
        <v>90</v>
      </c>
      <c r="I12" s="139" t="s">
        <v>102</v>
      </c>
      <c r="J12" s="11"/>
      <c r="L12" s="109" t="s">
        <v>63</v>
      </c>
    </row>
    <row r="13" spans="2:14" ht="54.95" customHeight="1" x14ac:dyDescent="0.25">
      <c r="B13" s="21"/>
      <c r="C13" s="181"/>
      <c r="D13" s="153"/>
      <c r="E13" s="155"/>
      <c r="F13" s="156"/>
      <c r="G13" s="99" t="s">
        <v>52</v>
      </c>
      <c r="H13" s="100">
        <v>100</v>
      </c>
      <c r="I13" s="101"/>
      <c r="J13" s="11"/>
    </row>
    <row r="14" spans="2:14" ht="54.95" customHeight="1" x14ac:dyDescent="0.25">
      <c r="B14" s="21"/>
      <c r="C14" s="181"/>
      <c r="D14" s="153"/>
      <c r="E14" s="131" t="s">
        <v>38</v>
      </c>
      <c r="F14" s="132">
        <f>IF(SUM(H14:H14)=0,"",AVERAGE(H14:H14))</f>
        <v>70</v>
      </c>
      <c r="G14" s="94" t="s">
        <v>45</v>
      </c>
      <c r="H14" s="95">
        <v>70</v>
      </c>
      <c r="I14" s="140" t="s">
        <v>103</v>
      </c>
      <c r="J14" s="11"/>
    </row>
    <row r="15" spans="2:14" ht="54.95" customHeight="1" x14ac:dyDescent="0.25">
      <c r="B15" s="21"/>
      <c r="C15" s="181"/>
      <c r="D15" s="153"/>
      <c r="E15" s="131" t="s">
        <v>39</v>
      </c>
      <c r="F15" s="132">
        <f>IF(SUM(H15:H15)=0,"",AVERAGE(H15:H15))</f>
        <v>90</v>
      </c>
      <c r="G15" s="94" t="s">
        <v>46</v>
      </c>
      <c r="H15" s="95">
        <v>90</v>
      </c>
      <c r="I15" s="96"/>
      <c r="J15" s="11"/>
    </row>
    <row r="16" spans="2:14" ht="54.95" customHeight="1" x14ac:dyDescent="0.25">
      <c r="B16" s="21"/>
      <c r="C16" s="181"/>
      <c r="D16" s="154"/>
      <c r="E16" s="131" t="s">
        <v>40</v>
      </c>
      <c r="F16" s="132">
        <f>IF(SUM(H16:H16)=0,"",AVERAGE(H16:H16))</f>
        <v>100</v>
      </c>
      <c r="G16" s="94" t="s">
        <v>47</v>
      </c>
      <c r="H16" s="95">
        <v>100</v>
      </c>
      <c r="I16" s="96"/>
      <c r="J16" s="11"/>
    </row>
    <row r="17" spans="2:10" ht="54.95" customHeight="1" x14ac:dyDescent="0.25">
      <c r="B17" s="21"/>
      <c r="C17" s="181"/>
      <c r="D17" s="154"/>
      <c r="E17" s="155" t="s">
        <v>41</v>
      </c>
      <c r="F17" s="156">
        <f>IF(SUM(H17:H19)=0,"",AVERAGE(H17:H19))</f>
        <v>90</v>
      </c>
      <c r="G17" s="92" t="s">
        <v>48</v>
      </c>
      <c r="H17" s="102">
        <v>90</v>
      </c>
      <c r="I17" s="103"/>
      <c r="J17" s="11"/>
    </row>
    <row r="18" spans="2:10" ht="54.95" customHeight="1" x14ac:dyDescent="0.25">
      <c r="B18" s="21"/>
      <c r="C18" s="181"/>
      <c r="D18" s="154"/>
      <c r="E18" s="155"/>
      <c r="F18" s="156"/>
      <c r="G18" s="104" t="s">
        <v>49</v>
      </c>
      <c r="H18" s="105">
        <v>90</v>
      </c>
      <c r="I18" s="106"/>
      <c r="J18" s="11"/>
    </row>
    <row r="19" spans="2:10" ht="54.95" customHeight="1" x14ac:dyDescent="0.25">
      <c r="B19" s="21"/>
      <c r="C19" s="181"/>
      <c r="D19" s="154"/>
      <c r="E19" s="155"/>
      <c r="F19" s="156"/>
      <c r="G19" s="93" t="s">
        <v>50</v>
      </c>
      <c r="H19" s="107">
        <v>90</v>
      </c>
      <c r="I19" s="108"/>
      <c r="J19" s="11"/>
    </row>
    <row r="20" spans="2:10" ht="8.25" customHeight="1" thickBot="1" x14ac:dyDescent="0.3">
      <c r="B20" s="23"/>
      <c r="C20" s="12"/>
      <c r="D20" s="12"/>
      <c r="E20" s="12"/>
      <c r="F20" s="12"/>
      <c r="G20" s="12"/>
      <c r="H20" s="12"/>
      <c r="I20" s="12"/>
      <c r="J20" s="15"/>
    </row>
    <row r="21" spans="2:10" x14ac:dyDescent="0.25"/>
    <row r="22" spans="2:10" hidden="1" x14ac:dyDescent="0.25">
      <c r="F22" s="39"/>
    </row>
    <row r="23" spans="2:10" hidden="1" x14ac:dyDescent="0.25"/>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c r="D30" s="39"/>
    </row>
    <row r="31" spans="2:10" hidden="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sheetData>
  <protectedRanges>
    <protectedRange sqref="H10:I19" name="Simulado"/>
    <protectedRange sqref="F17:F19 F14:F16 F12:F13 F10:F11" name="Actual"/>
  </protectedRanges>
  <mergeCells count="20">
    <mergeCell ref="D8:D9"/>
    <mergeCell ref="G8:G9"/>
    <mergeCell ref="C10:C19"/>
    <mergeCell ref="F8:F9"/>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59" t="s">
        <v>43</v>
      </c>
      <c r="D3" s="160"/>
      <c r="E3" s="160"/>
      <c r="F3" s="160"/>
      <c r="G3" s="160"/>
      <c r="H3" s="160"/>
      <c r="I3" s="160"/>
      <c r="J3" s="160"/>
      <c r="K3" s="160"/>
      <c r="L3" s="160"/>
      <c r="M3" s="160"/>
      <c r="N3" s="160"/>
      <c r="O3" s="160"/>
      <c r="P3" s="160"/>
      <c r="Q3" s="160"/>
      <c r="R3" s="160"/>
      <c r="S3" s="160"/>
      <c r="T3" s="160"/>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36"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f>+Autodiagnóstico!G6</f>
        <v>88</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36"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82"/>
      <c r="L30" s="182"/>
      <c r="M30" s="182"/>
      <c r="N30" s="182"/>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f>+Autodiagnóstico!F10</f>
        <v>80</v>
      </c>
      <c r="L34" s="47"/>
      <c r="P34" s="47"/>
      <c r="Q34" s="47"/>
      <c r="R34" s="47"/>
      <c r="S34" s="47"/>
      <c r="T34" s="47"/>
      <c r="U34" s="46"/>
    </row>
    <row r="35" spans="2:21" x14ac:dyDescent="0.2">
      <c r="B35" s="45"/>
      <c r="E35" s="47"/>
      <c r="F35" s="47"/>
      <c r="G35" s="47"/>
      <c r="H35" s="47"/>
      <c r="I35" s="47" t="str">
        <f>+Autodiagnóstico!E12</f>
        <v xml:space="preserve">Publicación </v>
      </c>
      <c r="J35" s="44">
        <v>100</v>
      </c>
      <c r="K35" s="48">
        <f>+Autodiagnóstico!F12</f>
        <v>95</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f>+Autodiagnóstico!F14</f>
        <v>70</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f>+Autodiagnóstico!F15</f>
        <v>90</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f>+Autodiagnóstico!F16</f>
        <v>100</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f>+Autodiagnóstico!F17</f>
        <v>90</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83" t="s">
        <v>26</v>
      </c>
      <c r="L60" s="183"/>
    </row>
    <row r="61" spans="2:21" x14ac:dyDescent="0.2"/>
    <row r="62" spans="2:2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51"/>
  <sheetViews>
    <sheetView showGridLines="0" topLeftCell="B1" zoomScale="80" zoomScaleNormal="80" workbookViewId="0">
      <selection activeCell="J9" sqref="J9"/>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59" t="s">
        <v>77</v>
      </c>
      <c r="D3" s="160"/>
      <c r="E3" s="160"/>
      <c r="F3" s="160"/>
      <c r="G3" s="160"/>
      <c r="H3" s="160"/>
      <c r="I3" s="160"/>
      <c r="J3" s="160"/>
      <c r="K3" s="160"/>
      <c r="L3" s="29"/>
    </row>
    <row r="4" spans="2:12" ht="12" customHeight="1" thickBot="1" x14ac:dyDescent="0.3">
      <c r="B4" s="28"/>
      <c r="C4" s="7"/>
      <c r="D4" s="7"/>
      <c r="E4" s="8"/>
      <c r="F4" s="8"/>
      <c r="G4" s="7"/>
      <c r="H4" s="7"/>
      <c r="I4" s="7"/>
      <c r="J4" s="7"/>
      <c r="K4" s="7"/>
      <c r="L4" s="29"/>
    </row>
    <row r="5" spans="2:12" ht="24" customHeight="1" thickTop="1" x14ac:dyDescent="0.25">
      <c r="B5" s="28"/>
      <c r="C5" s="184" t="s">
        <v>62</v>
      </c>
      <c r="D5" s="186" t="s">
        <v>34</v>
      </c>
      <c r="E5" s="186" t="s">
        <v>1</v>
      </c>
      <c r="F5" s="197" t="s">
        <v>25</v>
      </c>
      <c r="G5" s="193" t="s">
        <v>0</v>
      </c>
      <c r="H5" s="191" t="s">
        <v>67</v>
      </c>
      <c r="I5" s="189" t="s">
        <v>68</v>
      </c>
      <c r="J5" s="189" t="s">
        <v>69</v>
      </c>
      <c r="K5" s="189" t="s">
        <v>70</v>
      </c>
      <c r="L5" s="29"/>
    </row>
    <row r="6" spans="2:12" ht="36" customHeight="1" thickBot="1" x14ac:dyDescent="0.3">
      <c r="B6" s="30"/>
      <c r="C6" s="185"/>
      <c r="D6" s="187"/>
      <c r="E6" s="188"/>
      <c r="F6" s="198"/>
      <c r="G6" s="194"/>
      <c r="H6" s="192"/>
      <c r="I6" s="190"/>
      <c r="J6" s="190"/>
      <c r="K6" s="190"/>
      <c r="L6" s="29"/>
    </row>
    <row r="7" spans="2:12" ht="72" thickTop="1" x14ac:dyDescent="0.25">
      <c r="B7" s="199"/>
      <c r="C7" s="203" t="str">
        <f>+Autodiagnóstico!C10</f>
        <v>Plan Anticorrupción</v>
      </c>
      <c r="D7" s="195" t="str">
        <f>+Autodiagnóstico!E10</f>
        <v xml:space="preserve">Planeación </v>
      </c>
      <c r="E7" s="111" t="str">
        <f>+Autodiagnóstico!G10</f>
        <v xml:space="preserve">Dentro de los temas que se trataron en el Comité Institucional de Desarrollo Administrativo, la entidad tiene en cuenta el mapa de riesgos de corrupción </v>
      </c>
      <c r="F7" s="117">
        <f>+Autodiagnóstico!H10</f>
        <v>70</v>
      </c>
      <c r="G7" s="120"/>
      <c r="H7" s="121"/>
      <c r="I7" s="141" t="s">
        <v>104</v>
      </c>
      <c r="J7" s="207" t="s">
        <v>106</v>
      </c>
      <c r="K7" s="110"/>
      <c r="L7" s="29"/>
    </row>
    <row r="8" spans="2:12" ht="68.25" customHeight="1" x14ac:dyDescent="0.25">
      <c r="B8" s="199"/>
      <c r="C8" s="204"/>
      <c r="D8" s="196"/>
      <c r="E8" s="112" t="str">
        <f>+Autodiagnóstico!G11</f>
        <v>Dentro de los componentes de política incluidos en el Plan de Acción Anual, la entidad tiene en cuenta el mapa de riesgos de corrupción</v>
      </c>
      <c r="F8" s="118">
        <f>+Autodiagnóstico!H11</f>
        <v>90</v>
      </c>
      <c r="G8" s="122" t="s">
        <v>66</v>
      </c>
      <c r="H8" s="123"/>
      <c r="I8" s="79"/>
      <c r="J8" s="35"/>
      <c r="K8" s="36"/>
      <c r="L8" s="29"/>
    </row>
    <row r="9" spans="2:12" ht="72.75" customHeight="1" x14ac:dyDescent="0.25">
      <c r="B9" s="199"/>
      <c r="C9" s="204"/>
      <c r="D9" s="196" t="str">
        <f>+Autodiagnóstico!E12</f>
        <v xml:space="preserve">Publicación </v>
      </c>
      <c r="E9" s="112" t="str">
        <f>+Autodiagnóstico!G12</f>
        <v>La Entidad publica en su sitio web oficial, en la sección de Transparencia y acceso a información, el plan anti-corrupción y de servicio al ciudadano junto con el informe de seguimiento al Plan Anticorrupción y de Atención al Ciudadano</v>
      </c>
      <c r="F9" s="118">
        <f>+Autodiagnóstico!H12</f>
        <v>90</v>
      </c>
      <c r="G9" s="122"/>
      <c r="H9" s="123"/>
      <c r="I9" s="79"/>
      <c r="J9" s="35"/>
      <c r="K9" s="36"/>
      <c r="L9" s="29"/>
    </row>
    <row r="10" spans="2:12" ht="70.5" customHeight="1" x14ac:dyDescent="0.25">
      <c r="B10" s="199"/>
      <c r="C10" s="204"/>
      <c r="D10" s="202"/>
      <c r="E10" s="112" t="str">
        <f>+Autodiagnóstico!G13</f>
        <v>Dentro de  los componentes del Plan Anticorrupción y de Atención al Ciudadano que la Entidad publicó en su sitio web oficial, se encuentra el mapa de riesgos de corrupción y las medidas para mitigarlos</v>
      </c>
      <c r="F10" s="118">
        <f>+Autodiagnóstico!H13</f>
        <v>100</v>
      </c>
      <c r="G10" s="122" t="s">
        <v>53</v>
      </c>
      <c r="H10" s="123" t="s">
        <v>59</v>
      </c>
      <c r="I10" s="79"/>
      <c r="J10" s="35"/>
      <c r="K10" s="36"/>
      <c r="L10" s="29"/>
    </row>
    <row r="11" spans="2:12" ht="70.5" customHeight="1" x14ac:dyDescent="0.25">
      <c r="B11" s="199"/>
      <c r="C11" s="204"/>
      <c r="D11" s="137" t="str">
        <f>+Autodiagnóstico!E14</f>
        <v xml:space="preserve">Construcción mapa de riesgos de corrupción </v>
      </c>
      <c r="E11" s="112"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18">
        <f>+Autodiagnóstico!H14</f>
        <v>70</v>
      </c>
      <c r="G11" s="124" t="s">
        <v>54</v>
      </c>
      <c r="H11" s="123" t="s">
        <v>59</v>
      </c>
      <c r="I11" s="206" t="s">
        <v>105</v>
      </c>
      <c r="J11" s="208" t="s">
        <v>107</v>
      </c>
      <c r="K11" s="36"/>
      <c r="L11" s="29"/>
    </row>
    <row r="12" spans="2:12" ht="46.5" customHeight="1" x14ac:dyDescent="0.25">
      <c r="B12" s="199"/>
      <c r="C12" s="204"/>
      <c r="D12" s="138" t="str">
        <f>+Autodiagnóstico!E15</f>
        <v xml:space="preserve">Seguimiento al mapa de riesgos de corrupción </v>
      </c>
      <c r="E12" s="112" t="str">
        <f>+Autodiagnóstico!G15</f>
        <v>La entidad hace seguimiento al Mapa de Riesgos de Corrupción en el tiempo prudente establecido</v>
      </c>
      <c r="F12" s="118">
        <f>+Autodiagnóstico!H15</f>
        <v>90</v>
      </c>
      <c r="G12" s="122" t="s">
        <v>55</v>
      </c>
      <c r="H12" s="123" t="s">
        <v>59</v>
      </c>
      <c r="I12" s="79"/>
      <c r="J12" s="35"/>
      <c r="K12" s="36"/>
      <c r="L12" s="29"/>
    </row>
    <row r="13" spans="2:12" ht="51" customHeight="1" x14ac:dyDescent="0.25">
      <c r="B13" s="199"/>
      <c r="C13" s="204"/>
      <c r="D13" s="138" t="str">
        <f>+Autodiagnóstico!E16</f>
        <v xml:space="preserve">Integridad </v>
      </c>
      <c r="E13" s="112" t="str">
        <f>+Autodiagnóstico!G16</f>
        <v>La entidad no presenta actos de corrupción en ninguna de sus formas</v>
      </c>
      <c r="F13" s="118">
        <f>+Autodiagnóstico!H16</f>
        <v>100</v>
      </c>
      <c r="G13" s="122" t="s">
        <v>60</v>
      </c>
      <c r="H13" s="123"/>
      <c r="I13" s="79"/>
      <c r="J13" s="35"/>
      <c r="K13" s="36"/>
      <c r="L13" s="29"/>
    </row>
    <row r="14" spans="2:12" ht="69.75" customHeight="1" x14ac:dyDescent="0.25">
      <c r="B14" s="199"/>
      <c r="C14" s="204"/>
      <c r="D14" s="200" t="str">
        <f>+Autodiagnóstico!E17</f>
        <v xml:space="preserve">Seguimiento al plan anticorrupción </v>
      </c>
      <c r="E14" s="112" t="str">
        <f>+Autodiagnóstico!G17</f>
        <v>La entidad realizo seguimiento y control al mapa de riesgos de corrupción y las medidas para mitigarlos</v>
      </c>
      <c r="F14" s="118">
        <f>+Autodiagnóstico!H17</f>
        <v>90</v>
      </c>
      <c r="G14" s="125" t="s">
        <v>56</v>
      </c>
      <c r="H14" s="123" t="s">
        <v>59</v>
      </c>
      <c r="I14" s="79"/>
      <c r="J14" s="35"/>
      <c r="K14" s="36"/>
      <c r="L14" s="29"/>
    </row>
    <row r="15" spans="2:12" ht="65.25" customHeight="1" x14ac:dyDescent="0.25">
      <c r="B15" s="199"/>
      <c r="C15" s="204"/>
      <c r="D15" s="200"/>
      <c r="E15" s="112" t="str">
        <f>+Autodiagnóstico!G18</f>
        <v xml:space="preserve">El seguimiento al Plan Anticorrupción y de Atención al Ciudadano fue realizado por los encargados del proceso y en los tiempos establecidos </v>
      </c>
      <c r="F15" s="118">
        <f>+Autodiagnóstico!H18</f>
        <v>90</v>
      </c>
      <c r="G15" s="122" t="s">
        <v>57</v>
      </c>
      <c r="H15" s="123" t="s">
        <v>59</v>
      </c>
      <c r="I15" s="79"/>
      <c r="J15" s="35"/>
      <c r="K15" s="36"/>
      <c r="L15" s="29"/>
    </row>
    <row r="16" spans="2:12" ht="95.25" customHeight="1" x14ac:dyDescent="0.25">
      <c r="B16" s="199"/>
      <c r="C16" s="205"/>
      <c r="D16" s="201"/>
      <c r="E16" s="113" t="str">
        <f>+Autodiagnóstico!G19</f>
        <v>Del seguimiento realizado surgieron acciones de mejora al Plan Anticorrupción y de Atención al Ciudadano</v>
      </c>
      <c r="F16" s="119">
        <f>+Autodiagnóstico!H19</f>
        <v>90</v>
      </c>
      <c r="G16" s="126" t="s">
        <v>58</v>
      </c>
      <c r="H16" s="123" t="s">
        <v>59</v>
      </c>
      <c r="I16" s="80"/>
      <c r="J16" s="37"/>
      <c r="K16" s="38"/>
      <c r="L16" s="29"/>
    </row>
    <row r="17" spans="2:12" ht="9" customHeight="1" thickBot="1" x14ac:dyDescent="0.3">
      <c r="B17" s="31"/>
      <c r="C17" s="32"/>
      <c r="D17" s="32"/>
      <c r="E17" s="114"/>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row r="27" spans="2:12" hidden="1" x14ac:dyDescent="0.25"/>
    <row r="28" spans="2:12" hidden="1" x14ac:dyDescent="0.25"/>
    <row r="29" spans="2:12" hidden="1" x14ac:dyDescent="0.25"/>
    <row r="30" spans="2:12" hidden="1" x14ac:dyDescent="0.25"/>
    <row r="31" spans="2:12" hidden="1" x14ac:dyDescent="0.25"/>
    <row r="32" spans="2: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protectedRanges>
    <protectedRange sqref="I7:K16" name="Planeacion"/>
  </protectedRanges>
  <mergeCells count="15">
    <mergeCell ref="D7:D8"/>
    <mergeCell ref="F5:F6"/>
    <mergeCell ref="B7:B16"/>
    <mergeCell ref="D14:D16"/>
    <mergeCell ref="D9:D10"/>
    <mergeCell ref="C7:C16"/>
    <mergeCell ref="C3:K3"/>
    <mergeCell ref="C5:C6"/>
    <mergeCell ref="D5:D6"/>
    <mergeCell ref="E5:E6"/>
    <mergeCell ref="K5:K6"/>
    <mergeCell ref="I5:I6"/>
    <mergeCell ref="J5:J6"/>
    <mergeCell ref="H5:H6"/>
    <mergeCell ref="G5:G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Asistente Planeacion</cp:lastModifiedBy>
  <cp:lastPrinted>2017-05-09T13:51:44Z</cp:lastPrinted>
  <dcterms:created xsi:type="dcterms:W3CDTF">2016-12-25T14:51:07Z</dcterms:created>
  <dcterms:modified xsi:type="dcterms:W3CDTF">2024-02-06T19:49:51Z</dcterms:modified>
</cp:coreProperties>
</file>